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RKI\Prakerin 2024\"/>
    </mc:Choice>
  </mc:AlternateContent>
  <xr:revisionPtr revIDLastSave="0" documentId="13_ncr:1_{D9A3EBAB-E827-4731-BF02-3E64417FEA58}" xr6:coauthVersionLast="47" xr6:coauthVersionMax="47" xr10:uidLastSave="{00000000-0000-0000-0000-000000000000}"/>
  <bookViews>
    <workbookView xWindow="20" yWindow="20" windowWidth="19180" windowHeight="10060" xr2:uid="{CBDFBD36-6B7C-4352-A47E-DBDEEFFBFFB6}"/>
  </bookViews>
  <sheets>
    <sheet name="ELISABETH AMANDA KHATASIA" sheetId="13" r:id="rId1"/>
    <sheet name="NAMIRA DWINDA" sheetId="12" r:id="rId2"/>
    <sheet name="THERESIA FIST TAMARA SIREGAR" sheetId="11" r:id="rId3"/>
    <sheet name="CAROLINE TESALONIKA MANIK" sheetId="10" r:id="rId4"/>
    <sheet name="Sheet2" sheetId="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8" i="13" l="1"/>
  <c r="I38" i="13"/>
  <c r="I36" i="13"/>
  <c r="I34" i="13"/>
  <c r="I32" i="13"/>
  <c r="I30" i="13"/>
  <c r="I28" i="13"/>
  <c r="I26" i="13"/>
  <c r="E21" i="13"/>
  <c r="G21" i="13" s="1"/>
  <c r="G48" i="12"/>
  <c r="I38" i="12"/>
  <c r="I36" i="12"/>
  <c r="I34" i="12"/>
  <c r="I32" i="12"/>
  <c r="I30" i="12"/>
  <c r="I28" i="12"/>
  <c r="I26" i="12"/>
  <c r="E21" i="12"/>
  <c r="G21" i="12" s="1"/>
  <c r="G48" i="11"/>
  <c r="I38" i="11"/>
  <c r="I36" i="11"/>
  <c r="I34" i="11"/>
  <c r="I32" i="11"/>
  <c r="I30" i="11"/>
  <c r="I28" i="11"/>
  <c r="I26" i="11"/>
  <c r="E21" i="11"/>
  <c r="G21" i="11" s="1"/>
  <c r="G48" i="10"/>
  <c r="I38" i="10"/>
  <c r="I36" i="10"/>
  <c r="I34" i="10"/>
  <c r="I32" i="10"/>
  <c r="I30" i="10"/>
  <c r="I28" i="10"/>
  <c r="I26" i="10"/>
  <c r="E21" i="10"/>
  <c r="G21" i="10" s="1"/>
  <c r="I40" i="10" l="1"/>
  <c r="K40" i="10" s="1"/>
  <c r="I40" i="11"/>
  <c r="K40" i="11" s="1"/>
  <c r="I40" i="12"/>
  <c r="K40" i="12" s="1"/>
  <c r="I40" i="13"/>
  <c r="K40" i="13" s="1"/>
</calcChain>
</file>

<file path=xl/sharedStrings.xml><?xml version="1.0" encoding="utf-8"?>
<sst xmlns="http://schemas.openxmlformats.org/spreadsheetml/2006/main" count="236" uniqueCount="51">
  <si>
    <t>:</t>
  </si>
  <si>
    <t>Jumlah Nilai</t>
  </si>
  <si>
    <t>=</t>
  </si>
  <si>
    <t>x</t>
  </si>
  <si>
    <t>Kerapian Penulisan</t>
  </si>
  <si>
    <t>LEMBAR PENILAIAN LAPORAN AKHIR</t>
  </si>
  <si>
    <t>PRAKERIN PERIODE SEMESTER GENAP T.A 2022/2023</t>
  </si>
  <si>
    <t>NAMA</t>
  </si>
  <si>
    <t xml:space="preserve">: </t>
  </si>
  <si>
    <t>NIM</t>
  </si>
  <si>
    <t>JUDUL LAPORAN TA BAHASA INDONESIA</t>
  </si>
  <si>
    <t>JUDUL LAPORAN TA BAHASA INGGRIS</t>
  </si>
  <si>
    <t>PEMBIMBING MATERI</t>
  </si>
  <si>
    <t xml:space="preserve">A.1.  </t>
  </si>
  <si>
    <t>Proses penyerahan laporan tugas akhir</t>
  </si>
  <si>
    <t>Kehadiran / Keaktifan Konsultasi</t>
  </si>
  <si>
    <t>Ketepatan penyerahan laporan</t>
  </si>
  <si>
    <t xml:space="preserve">  </t>
  </si>
  <si>
    <t xml:space="preserve">A.2.   </t>
  </si>
  <si>
    <t>Pembuatan laporan tugas akhir</t>
  </si>
  <si>
    <t xml:space="preserve">BAB I </t>
  </si>
  <si>
    <t>Pendahuluan</t>
  </si>
  <si>
    <t>BAB II</t>
  </si>
  <si>
    <t>Pelaksanaan Tugas Prakerin</t>
  </si>
  <si>
    <t>BAB III</t>
  </si>
  <si>
    <t>Identifikasi Masalah</t>
  </si>
  <si>
    <t>BAB IV</t>
  </si>
  <si>
    <t>Pemecahan Masalah</t>
  </si>
  <si>
    <t>BAB V</t>
  </si>
  <si>
    <t>Kesimpulan dan Saran</t>
  </si>
  <si>
    <t>Tata Bahasa</t>
  </si>
  <si>
    <t>Pembimbing Materi</t>
  </si>
  <si>
    <t>Catatan :</t>
  </si>
  <si>
    <t>Diharapkan dalam penilaian mengikuti buku panduan Prakerin</t>
  </si>
  <si>
    <t>PRAKERIN PERIODE SEMESTER GENAP T.A 2023/2024</t>
  </si>
  <si>
    <t>Mohon dikirim kembali ke Admin Prakerin dalam bentuk softcopy melalui WA atau E-mail: prakerinsekretari@starki.id</t>
  </si>
  <si>
    <t>ELISABETH AMANDA KHATASIA</t>
  </si>
  <si>
    <t>NAMIRA DWINDA</t>
  </si>
  <si>
    <t>THERESIA FIST TAMARA SIREGAR</t>
  </si>
  <si>
    <t>CAROLINE TESALONIKA MANIK</t>
  </si>
  <si>
    <t>IMPLEMENTATION DOCUMENT MANAGEMENT SYSTEM FOR ARCHIVE STORAGE INTEGRATION BETWEEN DEPARTMENTS</t>
  </si>
  <si>
    <t>OPTIMIZING ARCHIVES MANAGEMENT IN THE WORK ENVIRONMENT OF THE EXPERTISE BODY OF THE SECRETARIAT GENERAL OF INDONESIA REPRESENTATIVES HOUSE</t>
  </si>
  <si>
    <t>THE ROLE OF HUMAN RESOURCES IN ARCHIVES MANAGEMENT</t>
  </si>
  <si>
    <t>THE ARCHIVES MANAGEMENT SYSTEM AT THE MINISTRY OF STATE SECRETARIAT</t>
  </si>
  <si>
    <t>OPTIMALISASI MANAJEMEN ARSIP DI LINGKUNGAN KERJA BADAN KEAHLIAN SEKRETARIAT JENDERAL DPR RI</t>
  </si>
  <si>
    <t>SR LUCIA YENI WIJAYATRI CB, S.Pd., M.Hum.</t>
  </si>
  <si>
    <t>Jakarta, 8 Juli 2024</t>
  </si>
  <si>
    <t>PERAN SUMBER DAYA MANUSIA DALAM PENGELOLAAN ARSIP</t>
  </si>
  <si>
    <t>Jakarta, 9 Juli 2024</t>
  </si>
  <si>
    <t>SISTEM PENGELOLAAN ARSIP DI KEMENTERIAN SEKRETARIAT NEGARA</t>
  </si>
  <si>
    <t>IMPLEMENTASI DOCUMENT MANAGEMENT SYSTEM UNTUK INTEGRASI PENYIMPANAN ARSIP ANTARDEPARTEMEN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</si>
</sst>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6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000000"/>
      <name val="Tahoma"/>
      <family val="2"/>
    </font>
    <font>
      <sz val="11"/>
      <color theme="1"/>
      <name val="Tahoma"/>
      <family val="2"/>
    </font>
    <font>
      <b/>
      <sz val="14"/>
      <color theme="1"/>
      <name val="Tahoma"/>
      <family val="2"/>
    </font>
    <font>
      <b/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 wrapText="1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196850</xdr:colOff>
      <xdr:row>43</xdr:row>
      <xdr:rowOff>171450</xdr:rowOff>
    </xdr:from>
    <xdr:to>
      <xdr:col>8</xdr:col>
      <xdr:colOff>128869</xdr:colOff>
      <xdr:row>47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890DEB6-51E5-4863-9E77-A8CF44CCC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7050" y="8362950"/>
          <a:ext cx="560669" cy="641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158750</xdr:colOff>
      <xdr:row>43</xdr:row>
      <xdr:rowOff>152400</xdr:rowOff>
    </xdr:from>
    <xdr:to>
      <xdr:col>8</xdr:col>
      <xdr:colOff>90769</xdr:colOff>
      <xdr:row>47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B0D3EA-2A5A-4C93-BB45-1DE311388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8950" y="8343900"/>
          <a:ext cx="560669" cy="641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201329</xdr:colOff>
      <xdr:row>43</xdr:row>
      <xdr:rowOff>171450</xdr:rowOff>
    </xdr:from>
    <xdr:to>
      <xdr:col>8</xdr:col>
      <xdr:colOff>133348</xdr:colOff>
      <xdr:row>47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219FFC7-844C-E306-B8F0-865EC65CB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1529" y="8407400"/>
          <a:ext cx="560669" cy="641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43</xdr:row>
      <xdr:rowOff>139700</xdr:rowOff>
    </xdr:from>
    <xdr:to>
      <xdr:col>8</xdr:col>
      <xdr:colOff>198719</xdr:colOff>
      <xdr:row>47</xdr:row>
      <xdr:rowOff>44450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2492410-8B4B-4363-99DA-3AFDB8C85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6900" y="8331200"/>
          <a:ext cx="560669" cy="641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EF8EC-9A78-4EF8-A238-A77BBD5AAED9}">
  <dimension ref="A1:K51"/>
  <sheetViews>
    <sheetView tabSelected="1" topLeftCell="A34" zoomScaleNormal="100" workbookViewId="0">
      <selection activeCell="N23" sqref="N23"/>
    </sheetView>
  </sheetViews>
  <sheetFormatPr defaultRowHeight="14.5" x14ac:dyDescent="0.35"/>
  <cols>
    <col min="1" max="1" width="5.26953125" customWidth="1"/>
    <col min="3" max="3" width="30.26953125" customWidth="1"/>
    <col min="4" max="4" width="2.7265625" customWidth="1"/>
    <col min="6" max="6" width="3.54296875" customWidth="1"/>
    <col min="7" max="7" width="6.453125" customWidth="1"/>
    <col min="8" max="8" width="2.54296875" customWidth="1"/>
    <col min="10" max="10" width="2" customWidth="1"/>
  </cols>
  <sheetData>
    <row r="1" spans="1:11" s="1" customFormat="1" ht="23.5" x14ac:dyDescent="0.55000000000000004">
      <c r="A1" s="27" t="s">
        <v>5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s="1" customFormat="1" ht="23.5" x14ac:dyDescent="0.55000000000000004">
      <c r="A2" s="27" t="s">
        <v>34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17.5" x14ac:dyDescent="0.35">
      <c r="A3" s="28"/>
      <c r="B3" s="28"/>
      <c r="C3" s="28"/>
      <c r="D3" s="28"/>
      <c r="E3" s="28"/>
      <c r="F3" s="28"/>
      <c r="G3" s="28"/>
      <c r="H3" s="28"/>
      <c r="I3" s="28"/>
      <c r="J3" s="3"/>
      <c r="K3" s="3"/>
    </row>
    <row r="4" spans="1:11" x14ac:dyDescent="0.35">
      <c r="A4" s="4"/>
      <c r="B4" s="4"/>
      <c r="C4" s="3"/>
      <c r="D4" s="3"/>
      <c r="E4" s="3"/>
      <c r="F4" s="3"/>
      <c r="G4" s="3"/>
      <c r="H4" s="3"/>
      <c r="I4" s="3"/>
      <c r="J4" s="3"/>
      <c r="K4" s="3"/>
    </row>
    <row r="5" spans="1:11" x14ac:dyDescent="0.35">
      <c r="A5" s="22" t="s">
        <v>7</v>
      </c>
      <c r="B5" s="22"/>
      <c r="C5" s="22"/>
      <c r="D5" s="3" t="s">
        <v>8</v>
      </c>
      <c r="E5" s="2" t="s">
        <v>36</v>
      </c>
      <c r="F5" s="3"/>
      <c r="G5" s="3"/>
      <c r="H5" s="6"/>
      <c r="I5" s="3"/>
      <c r="J5" s="3"/>
      <c r="K5" s="3"/>
    </row>
    <row r="6" spans="1:11" x14ac:dyDescent="0.35">
      <c r="A6" s="22" t="s">
        <v>9</v>
      </c>
      <c r="B6" s="22"/>
      <c r="C6" s="22"/>
      <c r="D6" s="3" t="s">
        <v>8</v>
      </c>
      <c r="E6" s="29">
        <v>2021130030</v>
      </c>
      <c r="F6" s="29"/>
      <c r="G6" s="29"/>
      <c r="H6" s="6"/>
      <c r="I6" s="3"/>
      <c r="J6" s="3"/>
      <c r="K6" s="3"/>
    </row>
    <row r="7" spans="1:11" x14ac:dyDescent="0.35">
      <c r="A7" s="7" t="s">
        <v>10</v>
      </c>
      <c r="B7" s="7"/>
      <c r="C7" s="7"/>
      <c r="D7" s="7" t="s">
        <v>0</v>
      </c>
      <c r="E7" s="3" t="s">
        <v>44</v>
      </c>
      <c r="F7" s="7"/>
      <c r="G7" s="7"/>
      <c r="H7" s="6"/>
      <c r="I7" s="7"/>
      <c r="J7" s="3"/>
      <c r="K7" s="3"/>
    </row>
    <row r="8" spans="1:11" x14ac:dyDescent="0.35">
      <c r="A8" s="5"/>
      <c r="B8" s="5"/>
      <c r="C8" s="5"/>
      <c r="D8" s="5"/>
      <c r="E8" s="3"/>
      <c r="F8" s="5"/>
      <c r="G8" s="5"/>
      <c r="H8" s="6"/>
      <c r="I8" s="7"/>
      <c r="J8" s="3"/>
      <c r="K8" s="3"/>
    </row>
    <row r="9" spans="1:11" x14ac:dyDescent="0.35">
      <c r="A9" s="5"/>
      <c r="B9" s="5"/>
      <c r="C9" s="5"/>
      <c r="D9" s="5"/>
      <c r="E9" s="3"/>
      <c r="F9" s="5"/>
      <c r="G9" s="5"/>
      <c r="H9" s="6"/>
      <c r="I9" s="7"/>
      <c r="J9" s="3"/>
      <c r="K9" s="3"/>
    </row>
    <row r="10" spans="1:11" x14ac:dyDescent="0.35">
      <c r="A10" s="7" t="s">
        <v>11</v>
      </c>
      <c r="B10" s="7"/>
      <c r="C10" s="7"/>
      <c r="D10" s="7" t="s">
        <v>0</v>
      </c>
      <c r="E10" s="3" t="s">
        <v>41</v>
      </c>
      <c r="F10" s="7"/>
      <c r="G10" s="7"/>
      <c r="H10" s="6"/>
      <c r="I10" s="3"/>
      <c r="J10" s="3"/>
      <c r="K10" s="3"/>
    </row>
    <row r="11" spans="1:11" x14ac:dyDescent="0.35">
      <c r="A11" s="5"/>
      <c r="B11" s="5"/>
      <c r="C11" s="5"/>
      <c r="D11" s="5"/>
      <c r="E11" s="3"/>
      <c r="F11" s="5"/>
      <c r="G11" s="5"/>
      <c r="H11" s="6"/>
      <c r="I11" s="3"/>
      <c r="J11" s="3"/>
      <c r="K11" s="3"/>
    </row>
    <row r="12" spans="1:11" x14ac:dyDescent="0.35">
      <c r="A12" s="5"/>
      <c r="B12" s="5"/>
      <c r="C12" s="5"/>
      <c r="D12" s="5"/>
      <c r="E12" s="3"/>
      <c r="F12" s="5"/>
      <c r="G12" s="5"/>
      <c r="H12" s="6"/>
      <c r="I12" s="3"/>
      <c r="J12" s="3"/>
      <c r="K12" s="3"/>
    </row>
    <row r="13" spans="1:11" x14ac:dyDescent="0.35">
      <c r="A13" s="5" t="s">
        <v>12</v>
      </c>
      <c r="B13" s="5"/>
      <c r="C13" s="5"/>
      <c r="D13" s="5" t="s">
        <v>0</v>
      </c>
      <c r="E13" s="3" t="s">
        <v>45</v>
      </c>
      <c r="F13" s="5"/>
      <c r="G13" s="5"/>
      <c r="H13" s="6"/>
      <c r="I13" s="3"/>
      <c r="J13" s="3"/>
      <c r="K13" s="3"/>
    </row>
    <row r="14" spans="1:11" x14ac:dyDescent="0.35">
      <c r="A14" s="6"/>
      <c r="B14" s="6"/>
      <c r="C14" s="3"/>
      <c r="D14" s="3"/>
      <c r="E14" s="3"/>
      <c r="F14" s="3"/>
      <c r="G14" s="3"/>
      <c r="H14" s="3"/>
      <c r="I14" s="3"/>
      <c r="J14" s="3"/>
      <c r="K14" s="3"/>
    </row>
    <row r="15" spans="1:11" x14ac:dyDescent="0.35">
      <c r="A15" s="6" t="s">
        <v>13</v>
      </c>
      <c r="B15" s="3" t="s">
        <v>14</v>
      </c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35">
      <c r="A16" s="6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x14ac:dyDescent="0.35">
      <c r="A17" s="3"/>
      <c r="B17" s="5" t="s">
        <v>15</v>
      </c>
      <c r="C17" s="3"/>
      <c r="D17" s="3"/>
      <c r="E17" s="8">
        <v>85</v>
      </c>
      <c r="F17" s="5"/>
      <c r="G17" s="5"/>
      <c r="H17" s="3"/>
      <c r="I17" s="3"/>
      <c r="J17" s="3"/>
      <c r="K17" s="3"/>
    </row>
    <row r="18" spans="1:11" x14ac:dyDescent="0.35">
      <c r="A18" s="3"/>
      <c r="B18" s="5"/>
      <c r="C18" s="3"/>
      <c r="D18" s="3"/>
      <c r="E18" s="9"/>
      <c r="F18" s="5"/>
      <c r="G18" s="5"/>
      <c r="H18" s="3"/>
      <c r="I18" s="3"/>
      <c r="J18" s="3"/>
      <c r="K18" s="3"/>
    </row>
    <row r="19" spans="1:11" x14ac:dyDescent="0.35">
      <c r="A19" s="3"/>
      <c r="B19" s="7" t="s">
        <v>16</v>
      </c>
      <c r="C19" s="3"/>
      <c r="D19" s="3"/>
      <c r="E19" s="8">
        <v>81</v>
      </c>
      <c r="F19" s="7"/>
      <c r="G19" s="7"/>
      <c r="H19" s="3"/>
      <c r="I19" s="3"/>
      <c r="J19" s="3"/>
      <c r="K19" s="3"/>
    </row>
    <row r="20" spans="1:11" x14ac:dyDescent="0.35">
      <c r="A20" s="3"/>
      <c r="B20" s="3"/>
      <c r="C20" s="7"/>
      <c r="D20" s="7"/>
      <c r="E20" s="3"/>
      <c r="F20" s="7"/>
      <c r="G20" s="7"/>
      <c r="H20" s="3"/>
      <c r="I20" s="3"/>
      <c r="J20" s="3"/>
      <c r="K20" s="3"/>
    </row>
    <row r="21" spans="1:11" ht="15" thickBot="1" x14ac:dyDescent="0.4">
      <c r="A21" s="3"/>
      <c r="B21" s="3"/>
      <c r="C21" s="10" t="s">
        <v>1</v>
      </c>
      <c r="D21" s="10"/>
      <c r="E21" s="11">
        <f>E17+E19</f>
        <v>166</v>
      </c>
      <c r="F21" s="3" t="s">
        <v>2</v>
      </c>
      <c r="G21" s="8">
        <f>E21/E22</f>
        <v>83</v>
      </c>
      <c r="H21" s="3"/>
      <c r="I21" s="3"/>
      <c r="J21" s="3"/>
      <c r="K21" s="3"/>
    </row>
    <row r="22" spans="1:11" x14ac:dyDescent="0.35">
      <c r="A22" s="3"/>
      <c r="B22" s="3"/>
      <c r="C22" s="3"/>
      <c r="D22" s="3"/>
      <c r="E22" s="12">
        <v>2</v>
      </c>
      <c r="F22" s="6" t="s">
        <v>17</v>
      </c>
      <c r="G22" s="3"/>
      <c r="H22" s="3"/>
      <c r="I22" s="6"/>
      <c r="J22" s="3"/>
      <c r="K22" s="3"/>
    </row>
    <row r="23" spans="1:11" x14ac:dyDescent="0.35">
      <c r="A23" s="6"/>
      <c r="B23" s="6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35">
      <c r="A24" s="6" t="s">
        <v>18</v>
      </c>
      <c r="B24" s="3" t="s">
        <v>19</v>
      </c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35">
      <c r="A25" s="6"/>
      <c r="B25" s="6"/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35">
      <c r="A26" s="3"/>
      <c r="B26" s="6" t="s">
        <v>20</v>
      </c>
      <c r="C26" s="6" t="s">
        <v>21</v>
      </c>
      <c r="D26" s="6"/>
      <c r="E26" s="13">
        <v>85</v>
      </c>
      <c r="F26" s="6" t="s">
        <v>3</v>
      </c>
      <c r="G26" s="12">
        <v>10</v>
      </c>
      <c r="H26" s="3" t="s">
        <v>2</v>
      </c>
      <c r="I26" s="8">
        <f>E26*G26</f>
        <v>850</v>
      </c>
      <c r="J26" s="3"/>
      <c r="K26" s="3"/>
    </row>
    <row r="27" spans="1:11" x14ac:dyDescent="0.35">
      <c r="A27" s="3"/>
      <c r="B27" s="6"/>
      <c r="C27" s="3"/>
      <c r="D27" s="3"/>
      <c r="E27" s="3"/>
      <c r="F27" s="3"/>
      <c r="G27" s="3"/>
      <c r="H27" s="3"/>
      <c r="I27" s="12"/>
      <c r="J27" s="3"/>
      <c r="K27" s="3"/>
    </row>
    <row r="28" spans="1:11" x14ac:dyDescent="0.35">
      <c r="A28" s="3"/>
      <c r="B28" s="6" t="s">
        <v>22</v>
      </c>
      <c r="C28" s="6" t="s">
        <v>23</v>
      </c>
      <c r="D28" s="6"/>
      <c r="E28" s="13">
        <v>85</v>
      </c>
      <c r="F28" s="6" t="s">
        <v>3</v>
      </c>
      <c r="G28" s="12">
        <v>25</v>
      </c>
      <c r="H28" s="3" t="s">
        <v>2</v>
      </c>
      <c r="I28" s="8">
        <f>E28*G28</f>
        <v>2125</v>
      </c>
      <c r="J28" s="3"/>
      <c r="K28" s="3"/>
    </row>
    <row r="29" spans="1:11" x14ac:dyDescent="0.35">
      <c r="A29" s="3"/>
      <c r="B29" s="6"/>
      <c r="C29" s="3"/>
      <c r="D29" s="3"/>
      <c r="E29" s="3"/>
      <c r="F29" s="3"/>
      <c r="G29" s="12"/>
      <c r="H29" s="3"/>
      <c r="I29" s="12"/>
      <c r="J29" s="3"/>
      <c r="K29" s="3"/>
    </row>
    <row r="30" spans="1:11" x14ac:dyDescent="0.35">
      <c r="A30" s="3"/>
      <c r="B30" s="6" t="s">
        <v>24</v>
      </c>
      <c r="C30" s="6" t="s">
        <v>25</v>
      </c>
      <c r="D30" s="6"/>
      <c r="E30" s="13">
        <v>85</v>
      </c>
      <c r="F30" s="6" t="s">
        <v>3</v>
      </c>
      <c r="G30" s="12">
        <v>20</v>
      </c>
      <c r="H30" s="3" t="s">
        <v>2</v>
      </c>
      <c r="I30" s="8">
        <f>E30*G30</f>
        <v>1700</v>
      </c>
      <c r="J30" s="6"/>
      <c r="K30" s="3"/>
    </row>
    <row r="31" spans="1:11" x14ac:dyDescent="0.35">
      <c r="A31" s="3"/>
      <c r="B31" s="6"/>
      <c r="C31" s="3"/>
      <c r="D31" s="3"/>
      <c r="E31" s="3"/>
      <c r="F31" s="3"/>
      <c r="G31" s="12"/>
      <c r="H31" s="3"/>
      <c r="I31" s="12"/>
      <c r="J31" s="3"/>
      <c r="K31" s="3"/>
    </row>
    <row r="32" spans="1:11" x14ac:dyDescent="0.35">
      <c r="A32" s="3"/>
      <c r="B32" s="6" t="s">
        <v>26</v>
      </c>
      <c r="C32" s="6" t="s">
        <v>27</v>
      </c>
      <c r="D32" s="6"/>
      <c r="E32" s="13">
        <v>85</v>
      </c>
      <c r="F32" s="6" t="s">
        <v>3</v>
      </c>
      <c r="G32" s="12">
        <v>25</v>
      </c>
      <c r="H32" s="3" t="s">
        <v>2</v>
      </c>
      <c r="I32" s="8">
        <f>E32*G32</f>
        <v>2125</v>
      </c>
      <c r="J32" s="6"/>
      <c r="K32" s="3"/>
    </row>
    <row r="33" spans="1:11" x14ac:dyDescent="0.35">
      <c r="A33" s="3"/>
      <c r="B33" s="6"/>
      <c r="C33" s="3"/>
      <c r="D33" s="3"/>
      <c r="E33" s="3"/>
      <c r="F33" s="3"/>
      <c r="G33" s="12"/>
      <c r="H33" s="3"/>
      <c r="I33" s="12"/>
      <c r="J33" s="3"/>
      <c r="K33" s="3"/>
    </row>
    <row r="34" spans="1:11" x14ac:dyDescent="0.35">
      <c r="A34" s="3"/>
      <c r="B34" s="6" t="s">
        <v>28</v>
      </c>
      <c r="C34" s="6" t="s">
        <v>29</v>
      </c>
      <c r="D34" s="6"/>
      <c r="E34" s="13">
        <v>83</v>
      </c>
      <c r="F34" s="6" t="s">
        <v>3</v>
      </c>
      <c r="G34" s="12">
        <v>10</v>
      </c>
      <c r="H34" s="3" t="s">
        <v>2</v>
      </c>
      <c r="I34" s="8">
        <f>E34*G34</f>
        <v>830</v>
      </c>
      <c r="J34" s="3"/>
      <c r="K34" s="3"/>
    </row>
    <row r="35" spans="1:11" x14ac:dyDescent="0.35">
      <c r="A35" s="3"/>
      <c r="B35" s="6"/>
      <c r="C35" s="3"/>
      <c r="D35" s="3"/>
      <c r="E35" s="3"/>
      <c r="F35" s="3"/>
      <c r="G35" s="12"/>
      <c r="H35" s="3"/>
      <c r="I35" s="12"/>
      <c r="J35" s="3"/>
      <c r="K35" s="3"/>
    </row>
    <row r="36" spans="1:11" x14ac:dyDescent="0.35">
      <c r="A36" s="3"/>
      <c r="B36" s="22" t="s">
        <v>4</v>
      </c>
      <c r="C36" s="22"/>
      <c r="D36" s="5"/>
      <c r="E36" s="13">
        <v>84</v>
      </c>
      <c r="F36" s="6" t="s">
        <v>3</v>
      </c>
      <c r="G36" s="12">
        <v>5</v>
      </c>
      <c r="H36" s="3" t="s">
        <v>2</v>
      </c>
      <c r="I36" s="8">
        <f>E36*G36</f>
        <v>420</v>
      </c>
      <c r="J36" s="6"/>
      <c r="K36" s="3"/>
    </row>
    <row r="37" spans="1:11" x14ac:dyDescent="0.35">
      <c r="A37" s="3"/>
      <c r="B37" s="5"/>
      <c r="C37" s="5"/>
      <c r="D37" s="5"/>
      <c r="E37" s="3"/>
      <c r="F37" s="3"/>
      <c r="G37" s="12"/>
      <c r="H37" s="3"/>
      <c r="I37" s="4"/>
      <c r="J37" s="6"/>
      <c r="K37" s="3"/>
    </row>
    <row r="38" spans="1:11" x14ac:dyDescent="0.35">
      <c r="A38" s="3"/>
      <c r="B38" s="22" t="s">
        <v>30</v>
      </c>
      <c r="C38" s="22"/>
      <c r="D38" s="5"/>
      <c r="E38" s="13">
        <v>83</v>
      </c>
      <c r="F38" s="6" t="s">
        <v>3</v>
      </c>
      <c r="G38" s="12">
        <v>5</v>
      </c>
      <c r="H38" s="3" t="s">
        <v>2</v>
      </c>
      <c r="I38" s="8">
        <f>E38*G38</f>
        <v>415</v>
      </c>
      <c r="J38" s="3"/>
      <c r="K38" s="3"/>
    </row>
    <row r="39" spans="1:11" x14ac:dyDescent="0.35">
      <c r="A39" s="3"/>
      <c r="B39" s="3"/>
      <c r="C39" s="3"/>
      <c r="D39" s="3"/>
      <c r="E39" s="3"/>
      <c r="F39" s="3"/>
      <c r="G39" s="3"/>
      <c r="H39" s="3"/>
      <c r="I39" s="3"/>
      <c r="J39" s="6"/>
      <c r="K39" s="6"/>
    </row>
    <row r="40" spans="1:11" x14ac:dyDescent="0.35">
      <c r="A40" s="3"/>
      <c r="B40" s="3"/>
      <c r="C40" s="23" t="s">
        <v>1</v>
      </c>
      <c r="D40" s="23"/>
      <c r="E40" s="23"/>
      <c r="F40" s="23"/>
      <c r="G40" s="23"/>
      <c r="H40" s="3" t="s">
        <v>2</v>
      </c>
      <c r="I40" s="14">
        <f>SUM(I26:I38)</f>
        <v>8465</v>
      </c>
      <c r="J40" s="3" t="s">
        <v>2</v>
      </c>
      <c r="K40" s="15">
        <f>I40/I41</f>
        <v>84.65</v>
      </c>
    </row>
    <row r="41" spans="1:11" x14ac:dyDescent="0.35">
      <c r="A41" s="16"/>
      <c r="B41" s="16"/>
      <c r="C41" s="3"/>
      <c r="D41" s="3"/>
      <c r="E41" s="3"/>
      <c r="F41" s="3"/>
      <c r="G41" s="3"/>
      <c r="H41" s="3"/>
      <c r="I41" s="12">
        <v>100</v>
      </c>
      <c r="J41" s="3"/>
      <c r="K41" s="3"/>
    </row>
    <row r="42" spans="1:11" x14ac:dyDescent="0.35">
      <c r="A42" s="16"/>
      <c r="B42" s="16"/>
      <c r="C42" s="3"/>
      <c r="D42" s="3"/>
      <c r="E42" s="3"/>
      <c r="F42" s="3"/>
      <c r="G42" s="3"/>
      <c r="H42" s="3"/>
      <c r="I42" s="12"/>
      <c r="J42" s="3"/>
      <c r="K42" s="3"/>
    </row>
    <row r="43" spans="1:11" x14ac:dyDescent="0.35">
      <c r="A43" s="3"/>
      <c r="B43" s="3"/>
      <c r="C43" s="3"/>
      <c r="D43" s="3"/>
      <c r="E43" s="24" t="s">
        <v>46</v>
      </c>
      <c r="F43" s="24"/>
      <c r="G43" s="24"/>
      <c r="H43" s="25"/>
      <c r="I43" s="25"/>
      <c r="J43" s="25"/>
      <c r="K43" s="25"/>
    </row>
    <row r="44" spans="1:11" x14ac:dyDescent="0.35">
      <c r="A44" s="3"/>
      <c r="B44" s="3"/>
      <c r="C44" s="3"/>
      <c r="D44" s="3"/>
      <c r="E44" s="3"/>
      <c r="F44" s="3"/>
      <c r="G44" s="26" t="s">
        <v>31</v>
      </c>
      <c r="H44" s="26"/>
      <c r="I44" s="26"/>
      <c r="J44" s="26"/>
      <c r="K44" s="26"/>
    </row>
    <row r="45" spans="1:11" x14ac:dyDescent="0.3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3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3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35">
      <c r="A48" s="3"/>
      <c r="B48" s="3"/>
      <c r="C48" s="3"/>
      <c r="D48" s="3"/>
      <c r="E48" s="3"/>
      <c r="F48" s="3"/>
      <c r="G48" s="20" t="str">
        <f>E13</f>
        <v>SR LUCIA YENI WIJAYATRI CB, S.Pd., M.Hum.</v>
      </c>
      <c r="H48" s="20"/>
      <c r="I48" s="20"/>
      <c r="J48" s="20"/>
      <c r="K48" s="20"/>
    </row>
    <row r="49" spans="1:11" x14ac:dyDescent="0.35">
      <c r="A49" s="16" t="s">
        <v>32</v>
      </c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35">
      <c r="A50" s="17">
        <v>1</v>
      </c>
      <c r="B50" s="18" t="s">
        <v>33</v>
      </c>
      <c r="C50" s="7"/>
      <c r="D50" s="7"/>
      <c r="E50" s="7"/>
      <c r="F50" s="7"/>
      <c r="G50" s="7"/>
      <c r="H50" s="7"/>
      <c r="I50" s="7"/>
      <c r="J50" s="7"/>
      <c r="K50" s="7"/>
    </row>
    <row r="51" spans="1:11" ht="29.25" customHeight="1" x14ac:dyDescent="0.35">
      <c r="A51" s="19">
        <v>2</v>
      </c>
      <c r="B51" s="21" t="s">
        <v>35</v>
      </c>
      <c r="C51" s="21"/>
      <c r="D51" s="21"/>
      <c r="E51" s="21"/>
      <c r="F51" s="21"/>
      <c r="G51" s="21"/>
      <c r="H51" s="21"/>
      <c r="I51" s="21"/>
      <c r="J51" s="21"/>
      <c r="K51" s="21"/>
    </row>
  </sheetData>
  <mergeCells count="14">
    <mergeCell ref="A1:K1"/>
    <mergeCell ref="A2:K2"/>
    <mergeCell ref="A3:I3"/>
    <mergeCell ref="A5:C5"/>
    <mergeCell ref="A6:C6"/>
    <mergeCell ref="E6:G6"/>
    <mergeCell ref="G48:K48"/>
    <mergeCell ref="B51:K51"/>
    <mergeCell ref="B36:C36"/>
    <mergeCell ref="B38:C38"/>
    <mergeCell ref="C40:G40"/>
    <mergeCell ref="E43:G43"/>
    <mergeCell ref="H43:K43"/>
    <mergeCell ref="G44:K44"/>
  </mergeCells>
  <pageMargins left="0.57999999999999996" right="0.14000000000000001" top="0.6" bottom="0.16" header="0.3" footer="0.16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D023B-1004-41A7-A827-F7ECF251A62D}">
  <dimension ref="A1:K51"/>
  <sheetViews>
    <sheetView topLeftCell="A27" zoomScaleNormal="100" workbookViewId="0">
      <selection activeCell="P24" sqref="P24"/>
    </sheetView>
  </sheetViews>
  <sheetFormatPr defaultRowHeight="14.5" x14ac:dyDescent="0.35"/>
  <cols>
    <col min="1" max="1" width="5.26953125" customWidth="1"/>
    <col min="3" max="3" width="30.26953125" customWidth="1"/>
    <col min="4" max="4" width="2.7265625" customWidth="1"/>
    <col min="6" max="6" width="3.54296875" customWidth="1"/>
    <col min="7" max="7" width="6.453125" customWidth="1"/>
    <col min="8" max="8" width="2.54296875" customWidth="1"/>
    <col min="10" max="10" width="2" customWidth="1"/>
  </cols>
  <sheetData>
    <row r="1" spans="1:11" s="1" customFormat="1" ht="23.5" x14ac:dyDescent="0.55000000000000004">
      <c r="A1" s="27" t="s">
        <v>5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s="1" customFormat="1" ht="23.5" x14ac:dyDescent="0.55000000000000004">
      <c r="A2" s="27" t="s">
        <v>34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17.5" x14ac:dyDescent="0.35">
      <c r="A3" s="28"/>
      <c r="B3" s="28"/>
      <c r="C3" s="28"/>
      <c r="D3" s="28"/>
      <c r="E3" s="28"/>
      <c r="F3" s="28"/>
      <c r="G3" s="28"/>
      <c r="H3" s="28"/>
      <c r="I3" s="28"/>
      <c r="J3" s="3"/>
      <c r="K3" s="3"/>
    </row>
    <row r="4" spans="1:11" x14ac:dyDescent="0.35">
      <c r="A4" s="4"/>
      <c r="B4" s="4"/>
      <c r="C4" s="3"/>
      <c r="D4" s="3"/>
      <c r="E4" s="3"/>
      <c r="F4" s="3"/>
      <c r="G4" s="3"/>
      <c r="H4" s="3"/>
      <c r="I4" s="3"/>
      <c r="J4" s="3"/>
      <c r="K4" s="3"/>
    </row>
    <row r="5" spans="1:11" x14ac:dyDescent="0.35">
      <c r="A5" s="22" t="s">
        <v>7</v>
      </c>
      <c r="B5" s="22"/>
      <c r="C5" s="22"/>
      <c r="D5" s="3" t="s">
        <v>8</v>
      </c>
      <c r="E5" s="2" t="s">
        <v>37</v>
      </c>
      <c r="F5" s="3"/>
      <c r="G5" s="3"/>
      <c r="H5" s="6"/>
      <c r="I5" s="3"/>
      <c r="J5" s="3"/>
      <c r="K5" s="3"/>
    </row>
    <row r="6" spans="1:11" x14ac:dyDescent="0.35">
      <c r="A6" s="22" t="s">
        <v>9</v>
      </c>
      <c r="B6" s="22"/>
      <c r="C6" s="22"/>
      <c r="D6" s="3" t="s">
        <v>8</v>
      </c>
      <c r="E6" s="29">
        <v>2021130060</v>
      </c>
      <c r="F6" s="29"/>
      <c r="G6" s="29"/>
      <c r="H6" s="6"/>
      <c r="I6" s="3"/>
      <c r="J6" s="3"/>
      <c r="K6" s="3"/>
    </row>
    <row r="7" spans="1:11" x14ac:dyDescent="0.35">
      <c r="A7" s="7" t="s">
        <v>10</v>
      </c>
      <c r="B7" s="7"/>
      <c r="C7" s="7"/>
      <c r="D7" s="7" t="s">
        <v>0</v>
      </c>
      <c r="E7" s="3" t="s">
        <v>47</v>
      </c>
      <c r="F7" s="7"/>
      <c r="G7" s="7"/>
      <c r="H7" s="6"/>
      <c r="I7" s="7"/>
      <c r="J7" s="3"/>
      <c r="K7" s="3"/>
    </row>
    <row r="8" spans="1:11" x14ac:dyDescent="0.35">
      <c r="A8" s="5"/>
      <c r="B8" s="5"/>
      <c r="C8" s="5"/>
      <c r="D8" s="5"/>
      <c r="E8" s="3"/>
      <c r="F8" s="5"/>
      <c r="G8" s="5"/>
      <c r="H8" s="6"/>
      <c r="I8" s="7"/>
      <c r="J8" s="3"/>
      <c r="K8" s="3"/>
    </row>
    <row r="9" spans="1:11" x14ac:dyDescent="0.35">
      <c r="A9" s="5"/>
      <c r="B9" s="5"/>
      <c r="C9" s="5"/>
      <c r="D9" s="5"/>
      <c r="E9" s="3"/>
      <c r="F9" s="5"/>
      <c r="G9" s="5"/>
      <c r="H9" s="6"/>
      <c r="I9" s="7"/>
      <c r="J9" s="3"/>
      <c r="K9" s="3"/>
    </row>
    <row r="10" spans="1:11" x14ac:dyDescent="0.35">
      <c r="A10" s="7" t="s">
        <v>11</v>
      </c>
      <c r="B10" s="7"/>
      <c r="C10" s="7"/>
      <c r="D10" s="7" t="s">
        <v>0</v>
      </c>
      <c r="E10" s="3" t="s">
        <v>42</v>
      </c>
      <c r="F10" s="7"/>
      <c r="G10" s="7"/>
      <c r="H10" s="6"/>
      <c r="I10" s="3"/>
      <c r="J10" s="3"/>
      <c r="K10" s="3"/>
    </row>
    <row r="11" spans="1:11" x14ac:dyDescent="0.35">
      <c r="A11" s="5"/>
      <c r="B11" s="5"/>
      <c r="C11" s="5"/>
      <c r="D11" s="5"/>
      <c r="E11" s="3"/>
      <c r="F11" s="5"/>
      <c r="G11" s="5"/>
      <c r="H11" s="6"/>
      <c r="I11" s="3"/>
      <c r="J11" s="3"/>
      <c r="K11" s="3"/>
    </row>
    <row r="12" spans="1:11" x14ac:dyDescent="0.35">
      <c r="A12" s="5"/>
      <c r="B12" s="5"/>
      <c r="C12" s="5"/>
      <c r="D12" s="5"/>
      <c r="E12" s="3"/>
      <c r="F12" s="5"/>
      <c r="G12" s="5"/>
      <c r="H12" s="6"/>
      <c r="I12" s="3"/>
      <c r="J12" s="3"/>
      <c r="K12" s="3"/>
    </row>
    <row r="13" spans="1:11" x14ac:dyDescent="0.35">
      <c r="A13" s="5" t="s">
        <v>12</v>
      </c>
      <c r="B13" s="5"/>
      <c r="C13" s="5"/>
      <c r="D13" s="5" t="s">
        <v>0</v>
      </c>
      <c r="E13" s="3" t="s">
        <v>45</v>
      </c>
      <c r="F13" s="5"/>
      <c r="G13" s="5"/>
      <c r="H13" s="6"/>
      <c r="I13" s="3"/>
      <c r="J13" s="3"/>
      <c r="K13" s="3"/>
    </row>
    <row r="14" spans="1:11" x14ac:dyDescent="0.35">
      <c r="A14" s="6"/>
      <c r="B14" s="6"/>
      <c r="C14" s="3"/>
      <c r="D14" s="3"/>
      <c r="E14" s="3"/>
      <c r="F14" s="3"/>
      <c r="G14" s="3"/>
      <c r="H14" s="3"/>
      <c r="I14" s="3"/>
      <c r="J14" s="3"/>
      <c r="K14" s="3"/>
    </row>
    <row r="15" spans="1:11" x14ac:dyDescent="0.35">
      <c r="A15" s="6" t="s">
        <v>13</v>
      </c>
      <c r="B15" s="3" t="s">
        <v>14</v>
      </c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35">
      <c r="A16" s="6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x14ac:dyDescent="0.35">
      <c r="A17" s="3"/>
      <c r="B17" s="5" t="s">
        <v>15</v>
      </c>
      <c r="C17" s="3"/>
      <c r="D17" s="3"/>
      <c r="E17" s="8">
        <v>85</v>
      </c>
      <c r="F17" s="5"/>
      <c r="G17" s="5"/>
      <c r="H17" s="3"/>
      <c r="I17" s="3"/>
      <c r="J17" s="3"/>
      <c r="K17" s="3"/>
    </row>
    <row r="18" spans="1:11" x14ac:dyDescent="0.35">
      <c r="A18" s="3"/>
      <c r="B18" s="5"/>
      <c r="C18" s="3"/>
      <c r="D18" s="3"/>
      <c r="E18" s="9"/>
      <c r="F18" s="5"/>
      <c r="G18" s="5"/>
      <c r="H18" s="3"/>
      <c r="I18" s="3"/>
      <c r="J18" s="3"/>
      <c r="K18" s="3"/>
    </row>
    <row r="19" spans="1:11" x14ac:dyDescent="0.35">
      <c r="A19" s="3"/>
      <c r="B19" s="7" t="s">
        <v>16</v>
      </c>
      <c r="C19" s="3"/>
      <c r="D19" s="3"/>
      <c r="E19" s="8">
        <v>81</v>
      </c>
      <c r="F19" s="7"/>
      <c r="G19" s="7"/>
      <c r="H19" s="3"/>
      <c r="I19" s="3"/>
      <c r="J19" s="3"/>
      <c r="K19" s="3"/>
    </row>
    <row r="20" spans="1:11" x14ac:dyDescent="0.35">
      <c r="A20" s="3"/>
      <c r="B20" s="3"/>
      <c r="C20" s="7"/>
      <c r="D20" s="7"/>
      <c r="E20" s="3"/>
      <c r="F20" s="7"/>
      <c r="G20" s="7"/>
      <c r="H20" s="3"/>
      <c r="I20" s="3"/>
      <c r="J20" s="3"/>
      <c r="K20" s="3"/>
    </row>
    <row r="21" spans="1:11" ht="15" thickBot="1" x14ac:dyDescent="0.4">
      <c r="A21" s="3"/>
      <c r="B21" s="3"/>
      <c r="C21" s="10" t="s">
        <v>1</v>
      </c>
      <c r="D21" s="10"/>
      <c r="E21" s="11">
        <f>E17+E19</f>
        <v>166</v>
      </c>
      <c r="F21" s="3" t="s">
        <v>2</v>
      </c>
      <c r="G21" s="8">
        <f>E21/E22</f>
        <v>83</v>
      </c>
      <c r="H21" s="3"/>
      <c r="I21" s="3"/>
      <c r="J21" s="3"/>
      <c r="K21" s="3"/>
    </row>
    <row r="22" spans="1:11" x14ac:dyDescent="0.35">
      <c r="A22" s="3"/>
      <c r="B22" s="3"/>
      <c r="C22" s="3"/>
      <c r="D22" s="3"/>
      <c r="E22" s="12">
        <v>2</v>
      </c>
      <c r="F22" s="6" t="s">
        <v>17</v>
      </c>
      <c r="G22" s="3"/>
      <c r="H22" s="3"/>
      <c r="I22" s="6"/>
      <c r="J22" s="3"/>
      <c r="K22" s="3"/>
    </row>
    <row r="23" spans="1:11" x14ac:dyDescent="0.35">
      <c r="A23" s="6"/>
      <c r="B23" s="6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35">
      <c r="A24" s="6" t="s">
        <v>18</v>
      </c>
      <c r="B24" s="3" t="s">
        <v>19</v>
      </c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35">
      <c r="A25" s="6"/>
      <c r="B25" s="6"/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35">
      <c r="A26" s="3"/>
      <c r="B26" s="6" t="s">
        <v>20</v>
      </c>
      <c r="C26" s="6" t="s">
        <v>21</v>
      </c>
      <c r="D26" s="6"/>
      <c r="E26" s="13">
        <v>85</v>
      </c>
      <c r="F26" s="6" t="s">
        <v>3</v>
      </c>
      <c r="G26" s="12">
        <v>10</v>
      </c>
      <c r="H26" s="3" t="s">
        <v>2</v>
      </c>
      <c r="I26" s="8">
        <f>E26*G26</f>
        <v>850</v>
      </c>
      <c r="J26" s="3"/>
      <c r="K26" s="3"/>
    </row>
    <row r="27" spans="1:11" x14ac:dyDescent="0.35">
      <c r="A27" s="3"/>
      <c r="B27" s="6"/>
      <c r="C27" s="3"/>
      <c r="D27" s="3"/>
      <c r="E27" s="3"/>
      <c r="F27" s="3"/>
      <c r="G27" s="3"/>
      <c r="H27" s="3"/>
      <c r="I27" s="12"/>
      <c r="J27" s="3"/>
      <c r="K27" s="3"/>
    </row>
    <row r="28" spans="1:11" x14ac:dyDescent="0.35">
      <c r="A28" s="3"/>
      <c r="B28" s="6" t="s">
        <v>22</v>
      </c>
      <c r="C28" s="6" t="s">
        <v>23</v>
      </c>
      <c r="D28" s="6"/>
      <c r="E28" s="13">
        <v>85</v>
      </c>
      <c r="F28" s="6" t="s">
        <v>3</v>
      </c>
      <c r="G28" s="12">
        <v>25</v>
      </c>
      <c r="H28" s="3" t="s">
        <v>2</v>
      </c>
      <c r="I28" s="8">
        <f>E28*G28</f>
        <v>2125</v>
      </c>
      <c r="J28" s="3"/>
      <c r="K28" s="3"/>
    </row>
    <row r="29" spans="1:11" x14ac:dyDescent="0.35">
      <c r="A29" s="3"/>
      <c r="B29" s="6"/>
      <c r="C29" s="3"/>
      <c r="D29" s="3"/>
      <c r="E29" s="3"/>
      <c r="F29" s="3"/>
      <c r="G29" s="12"/>
      <c r="H29" s="3"/>
      <c r="I29" s="12"/>
      <c r="J29" s="3"/>
      <c r="K29" s="3"/>
    </row>
    <row r="30" spans="1:11" x14ac:dyDescent="0.35">
      <c r="A30" s="3"/>
      <c r="B30" s="6" t="s">
        <v>24</v>
      </c>
      <c r="C30" s="6" t="s">
        <v>25</v>
      </c>
      <c r="D30" s="6"/>
      <c r="E30" s="13">
        <v>82</v>
      </c>
      <c r="F30" s="6" t="s">
        <v>3</v>
      </c>
      <c r="G30" s="12">
        <v>20</v>
      </c>
      <c r="H30" s="3" t="s">
        <v>2</v>
      </c>
      <c r="I30" s="8">
        <f>E30*G30</f>
        <v>1640</v>
      </c>
      <c r="J30" s="6"/>
      <c r="K30" s="3"/>
    </row>
    <row r="31" spans="1:11" x14ac:dyDescent="0.35">
      <c r="A31" s="3"/>
      <c r="B31" s="6"/>
      <c r="C31" s="3"/>
      <c r="D31" s="3"/>
      <c r="E31" s="3"/>
      <c r="F31" s="3"/>
      <c r="G31" s="12"/>
      <c r="H31" s="3"/>
      <c r="I31" s="12"/>
      <c r="J31" s="3"/>
      <c r="K31" s="3"/>
    </row>
    <row r="32" spans="1:11" x14ac:dyDescent="0.35">
      <c r="A32" s="3"/>
      <c r="B32" s="6" t="s">
        <v>26</v>
      </c>
      <c r="C32" s="6" t="s">
        <v>27</v>
      </c>
      <c r="D32" s="6"/>
      <c r="E32" s="13">
        <v>85</v>
      </c>
      <c r="F32" s="6" t="s">
        <v>3</v>
      </c>
      <c r="G32" s="12">
        <v>25</v>
      </c>
      <c r="H32" s="3" t="s">
        <v>2</v>
      </c>
      <c r="I32" s="8">
        <f>E32*G32</f>
        <v>2125</v>
      </c>
      <c r="J32" s="6"/>
      <c r="K32" s="3"/>
    </row>
    <row r="33" spans="1:11" x14ac:dyDescent="0.35">
      <c r="A33" s="3"/>
      <c r="B33" s="6"/>
      <c r="C33" s="3"/>
      <c r="D33" s="3"/>
      <c r="E33" s="3"/>
      <c r="F33" s="3"/>
      <c r="G33" s="12"/>
      <c r="H33" s="3"/>
      <c r="I33" s="12"/>
      <c r="J33" s="3"/>
      <c r="K33" s="3"/>
    </row>
    <row r="34" spans="1:11" x14ac:dyDescent="0.35">
      <c r="A34" s="3"/>
      <c r="B34" s="6" t="s">
        <v>28</v>
      </c>
      <c r="C34" s="6" t="s">
        <v>29</v>
      </c>
      <c r="D34" s="6"/>
      <c r="E34" s="13">
        <v>85</v>
      </c>
      <c r="F34" s="6" t="s">
        <v>3</v>
      </c>
      <c r="G34" s="12">
        <v>10</v>
      </c>
      <c r="H34" s="3" t="s">
        <v>2</v>
      </c>
      <c r="I34" s="8">
        <f>E34*G34</f>
        <v>850</v>
      </c>
      <c r="J34" s="3"/>
      <c r="K34" s="3"/>
    </row>
    <row r="35" spans="1:11" x14ac:dyDescent="0.35">
      <c r="A35" s="3"/>
      <c r="B35" s="6"/>
      <c r="C35" s="3"/>
      <c r="D35" s="3"/>
      <c r="E35" s="3"/>
      <c r="F35" s="3"/>
      <c r="G35" s="12"/>
      <c r="H35" s="3"/>
      <c r="I35" s="12"/>
      <c r="J35" s="3"/>
      <c r="K35" s="3"/>
    </row>
    <row r="36" spans="1:11" x14ac:dyDescent="0.35">
      <c r="A36" s="3"/>
      <c r="B36" s="22" t="s">
        <v>4</v>
      </c>
      <c r="C36" s="22"/>
      <c r="D36" s="5"/>
      <c r="E36" s="13">
        <v>85</v>
      </c>
      <c r="F36" s="6" t="s">
        <v>3</v>
      </c>
      <c r="G36" s="12">
        <v>5</v>
      </c>
      <c r="H36" s="3" t="s">
        <v>2</v>
      </c>
      <c r="I36" s="8">
        <f>E36*G36</f>
        <v>425</v>
      </c>
      <c r="J36" s="6"/>
      <c r="K36" s="3"/>
    </row>
    <row r="37" spans="1:11" x14ac:dyDescent="0.35">
      <c r="A37" s="3"/>
      <c r="B37" s="5"/>
      <c r="C37" s="5"/>
      <c r="D37" s="5"/>
      <c r="E37" s="3"/>
      <c r="F37" s="3"/>
      <c r="G37" s="12"/>
      <c r="H37" s="3"/>
      <c r="I37" s="4"/>
      <c r="J37" s="6"/>
      <c r="K37" s="3"/>
    </row>
    <row r="38" spans="1:11" x14ac:dyDescent="0.35">
      <c r="A38" s="3"/>
      <c r="B38" s="22" t="s">
        <v>30</v>
      </c>
      <c r="C38" s="22"/>
      <c r="D38" s="5"/>
      <c r="E38" s="13">
        <v>84</v>
      </c>
      <c r="F38" s="6" t="s">
        <v>3</v>
      </c>
      <c r="G38" s="12">
        <v>5</v>
      </c>
      <c r="H38" s="3" t="s">
        <v>2</v>
      </c>
      <c r="I38" s="8">
        <f>E38*G38</f>
        <v>420</v>
      </c>
      <c r="J38" s="3"/>
      <c r="K38" s="3"/>
    </row>
    <row r="39" spans="1:11" x14ac:dyDescent="0.35">
      <c r="A39" s="3"/>
      <c r="B39" s="3"/>
      <c r="C39" s="3"/>
      <c r="D39" s="3"/>
      <c r="E39" s="3"/>
      <c r="F39" s="3"/>
      <c r="G39" s="3"/>
      <c r="H39" s="3"/>
      <c r="I39" s="3"/>
      <c r="J39" s="6"/>
      <c r="K39" s="6"/>
    </row>
    <row r="40" spans="1:11" x14ac:dyDescent="0.35">
      <c r="A40" s="3"/>
      <c r="B40" s="3"/>
      <c r="C40" s="23" t="s">
        <v>1</v>
      </c>
      <c r="D40" s="23"/>
      <c r="E40" s="23"/>
      <c r="F40" s="23"/>
      <c r="G40" s="23"/>
      <c r="H40" s="3" t="s">
        <v>2</v>
      </c>
      <c r="I40" s="14">
        <f>SUM(I26:I38)</f>
        <v>8435</v>
      </c>
      <c r="J40" s="3" t="s">
        <v>2</v>
      </c>
      <c r="K40" s="15">
        <f>I40/I41</f>
        <v>84.35</v>
      </c>
    </row>
    <row r="41" spans="1:11" x14ac:dyDescent="0.35">
      <c r="A41" s="16"/>
      <c r="B41" s="16"/>
      <c r="C41" s="3"/>
      <c r="D41" s="3"/>
      <c r="E41" s="3"/>
      <c r="F41" s="3"/>
      <c r="G41" s="3"/>
      <c r="H41" s="3"/>
      <c r="I41" s="12">
        <v>100</v>
      </c>
      <c r="J41" s="3"/>
      <c r="K41" s="3"/>
    </row>
    <row r="42" spans="1:11" x14ac:dyDescent="0.35">
      <c r="A42" s="16"/>
      <c r="B42" s="16"/>
      <c r="C42" s="3"/>
      <c r="D42" s="3"/>
      <c r="E42" s="3"/>
      <c r="F42" s="3"/>
      <c r="G42" s="3"/>
      <c r="H42" s="3"/>
      <c r="I42" s="12"/>
      <c r="J42" s="3"/>
      <c r="K42" s="3"/>
    </row>
    <row r="43" spans="1:11" x14ac:dyDescent="0.35">
      <c r="A43" s="3"/>
      <c r="B43" s="3"/>
      <c r="C43" s="3"/>
      <c r="D43" s="3"/>
      <c r="E43" s="24" t="s">
        <v>48</v>
      </c>
      <c r="F43" s="24"/>
      <c r="G43" s="24"/>
      <c r="H43" s="25"/>
      <c r="I43" s="25"/>
      <c r="J43" s="25"/>
      <c r="K43" s="25"/>
    </row>
    <row r="44" spans="1:11" x14ac:dyDescent="0.35">
      <c r="A44" s="3"/>
      <c r="B44" s="3"/>
      <c r="C44" s="3"/>
      <c r="D44" s="3"/>
      <c r="E44" s="3"/>
      <c r="F44" s="3"/>
      <c r="G44" s="26" t="s">
        <v>31</v>
      </c>
      <c r="H44" s="26"/>
      <c r="I44" s="26"/>
      <c r="J44" s="26"/>
      <c r="K44" s="26"/>
    </row>
    <row r="45" spans="1:11" x14ac:dyDescent="0.3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3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3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35">
      <c r="A48" s="3"/>
      <c r="B48" s="3"/>
      <c r="C48" s="3"/>
      <c r="D48" s="3"/>
      <c r="E48" s="3"/>
      <c r="F48" s="3"/>
      <c r="G48" s="20" t="str">
        <f>E13</f>
        <v>SR LUCIA YENI WIJAYATRI CB, S.Pd., M.Hum.</v>
      </c>
      <c r="H48" s="20"/>
      <c r="I48" s="20"/>
      <c r="J48" s="20"/>
      <c r="K48" s="20"/>
    </row>
    <row r="49" spans="1:11" x14ac:dyDescent="0.35">
      <c r="A49" s="16" t="s">
        <v>32</v>
      </c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35">
      <c r="A50" s="17">
        <v>1</v>
      </c>
      <c r="B50" s="18" t="s">
        <v>33</v>
      </c>
      <c r="C50" s="7"/>
      <c r="D50" s="7"/>
      <c r="E50" s="7"/>
      <c r="F50" s="7"/>
      <c r="G50" s="7"/>
      <c r="H50" s="7"/>
      <c r="I50" s="7"/>
      <c r="J50" s="7"/>
      <c r="K50" s="7"/>
    </row>
    <row r="51" spans="1:11" ht="29.25" customHeight="1" x14ac:dyDescent="0.35">
      <c r="A51" s="19">
        <v>2</v>
      </c>
      <c r="B51" s="21" t="s">
        <v>35</v>
      </c>
      <c r="C51" s="21"/>
      <c r="D51" s="21"/>
      <c r="E51" s="21"/>
      <c r="F51" s="21"/>
      <c r="G51" s="21"/>
      <c r="H51" s="21"/>
      <c r="I51" s="21"/>
      <c r="J51" s="21"/>
      <c r="K51" s="21"/>
    </row>
  </sheetData>
  <mergeCells count="14">
    <mergeCell ref="A1:K1"/>
    <mergeCell ref="A2:K2"/>
    <mergeCell ref="A3:I3"/>
    <mergeCell ref="A5:C5"/>
    <mergeCell ref="A6:C6"/>
    <mergeCell ref="E6:G6"/>
    <mergeCell ref="G48:K48"/>
    <mergeCell ref="B51:K51"/>
    <mergeCell ref="B36:C36"/>
    <mergeCell ref="B38:C38"/>
    <mergeCell ref="C40:G40"/>
    <mergeCell ref="E43:G43"/>
    <mergeCell ref="H43:K43"/>
    <mergeCell ref="G44:K44"/>
  </mergeCells>
  <pageMargins left="0.57999999999999996" right="0.14000000000000001" top="0.6" bottom="0.16" header="0.3" footer="0.16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BA3E8-DC1B-4AC4-96F0-862C8DF45664}">
  <dimension ref="A1:K51"/>
  <sheetViews>
    <sheetView topLeftCell="A32" zoomScaleNormal="100" workbookViewId="0">
      <selection activeCell="E20" sqref="E20"/>
    </sheetView>
  </sheetViews>
  <sheetFormatPr defaultRowHeight="14.5" x14ac:dyDescent="0.35"/>
  <cols>
    <col min="1" max="1" width="5.26953125" customWidth="1"/>
    <col min="3" max="3" width="30.26953125" customWidth="1"/>
    <col min="4" max="4" width="2.7265625" customWidth="1"/>
    <col min="6" max="6" width="3.54296875" customWidth="1"/>
    <col min="7" max="7" width="6.453125" customWidth="1"/>
    <col min="8" max="8" width="2.54296875" customWidth="1"/>
    <col min="10" max="10" width="2" customWidth="1"/>
  </cols>
  <sheetData>
    <row r="1" spans="1:11" s="1" customFormat="1" ht="23.5" x14ac:dyDescent="0.55000000000000004">
      <c r="A1" s="27" t="s">
        <v>5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s="1" customFormat="1" ht="27" customHeight="1" x14ac:dyDescent="0.55000000000000004">
      <c r="A2" s="27" t="s">
        <v>34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17.5" x14ac:dyDescent="0.35">
      <c r="A3" s="28"/>
      <c r="B3" s="28"/>
      <c r="C3" s="28"/>
      <c r="D3" s="28"/>
      <c r="E3" s="28"/>
      <c r="F3" s="28"/>
      <c r="G3" s="28"/>
      <c r="H3" s="28"/>
      <c r="I3" s="28"/>
      <c r="J3" s="3"/>
      <c r="K3" s="3"/>
    </row>
    <row r="4" spans="1:11" x14ac:dyDescent="0.35">
      <c r="A4" s="4"/>
      <c r="B4" s="4"/>
      <c r="C4" s="3"/>
      <c r="D4" s="3"/>
      <c r="E4" s="3"/>
      <c r="F4" s="3"/>
      <c r="G4" s="3"/>
      <c r="H4" s="3"/>
      <c r="I4" s="3"/>
      <c r="J4" s="3"/>
      <c r="K4" s="3"/>
    </row>
    <row r="5" spans="1:11" x14ac:dyDescent="0.35">
      <c r="A5" s="22" t="s">
        <v>7</v>
      </c>
      <c r="B5" s="22"/>
      <c r="C5" s="22"/>
      <c r="D5" s="3" t="s">
        <v>8</v>
      </c>
      <c r="E5" s="2" t="s">
        <v>38</v>
      </c>
      <c r="F5" s="3"/>
      <c r="G5" s="3"/>
      <c r="H5" s="6"/>
      <c r="I5" s="3"/>
      <c r="J5" s="3"/>
      <c r="K5" s="3"/>
    </row>
    <row r="6" spans="1:11" x14ac:dyDescent="0.35">
      <c r="A6" s="22" t="s">
        <v>9</v>
      </c>
      <c r="B6" s="22"/>
      <c r="C6" s="22"/>
      <c r="D6" s="3" t="s">
        <v>8</v>
      </c>
      <c r="E6" s="29">
        <v>2021130076</v>
      </c>
      <c r="F6" s="29"/>
      <c r="G6" s="29"/>
      <c r="H6" s="6"/>
      <c r="I6" s="3"/>
      <c r="J6" s="3"/>
      <c r="K6" s="3"/>
    </row>
    <row r="7" spans="1:11" x14ac:dyDescent="0.35">
      <c r="A7" s="7" t="s">
        <v>10</v>
      </c>
      <c r="B7" s="7"/>
      <c r="C7" s="7"/>
      <c r="D7" s="7" t="s">
        <v>0</v>
      </c>
      <c r="E7" s="3" t="s">
        <v>49</v>
      </c>
      <c r="F7" s="7"/>
      <c r="G7" s="7"/>
      <c r="H7" s="6"/>
      <c r="I7" s="7"/>
      <c r="J7" s="3"/>
      <c r="K7" s="3"/>
    </row>
    <row r="8" spans="1:11" x14ac:dyDescent="0.35">
      <c r="A8" s="5"/>
      <c r="B8" s="5"/>
      <c r="C8" s="5"/>
      <c r="D8" s="5"/>
      <c r="E8" s="3"/>
      <c r="F8" s="5"/>
      <c r="G8" s="5"/>
      <c r="H8" s="6"/>
      <c r="I8" s="7"/>
      <c r="J8" s="3"/>
      <c r="K8" s="3"/>
    </row>
    <row r="9" spans="1:11" x14ac:dyDescent="0.35">
      <c r="A9" s="5"/>
      <c r="B9" s="5"/>
      <c r="C9" s="5"/>
      <c r="D9" s="5"/>
      <c r="E9" s="3"/>
      <c r="F9" s="5"/>
      <c r="G9" s="5"/>
      <c r="H9" s="6"/>
      <c r="I9" s="7"/>
      <c r="J9" s="3"/>
      <c r="K9" s="3"/>
    </row>
    <row r="10" spans="1:11" x14ac:dyDescent="0.35">
      <c r="A10" s="7" t="s">
        <v>11</v>
      </c>
      <c r="B10" s="7"/>
      <c r="C10" s="7"/>
      <c r="D10" s="7" t="s">
        <v>0</v>
      </c>
      <c r="E10" t="s">
        <v>43</v>
      </c>
      <c r="F10" s="7"/>
      <c r="G10" s="7"/>
      <c r="H10" s="6"/>
      <c r="I10" s="3"/>
      <c r="J10" s="3"/>
      <c r="K10" s="3"/>
    </row>
    <row r="11" spans="1:11" x14ac:dyDescent="0.35">
      <c r="A11" s="5"/>
      <c r="B11" s="5"/>
      <c r="C11" s="5"/>
      <c r="D11" s="5"/>
      <c r="E11" s="3"/>
      <c r="F11" s="5"/>
      <c r="G11" s="5"/>
      <c r="H11" s="6"/>
      <c r="I11" s="3"/>
      <c r="J11" s="3"/>
      <c r="K11" s="3"/>
    </row>
    <row r="12" spans="1:11" x14ac:dyDescent="0.35">
      <c r="A12" s="5"/>
      <c r="B12" s="5"/>
      <c r="C12" s="5"/>
      <c r="D12" s="5"/>
      <c r="E12" s="3"/>
      <c r="F12" s="5"/>
      <c r="G12" s="5"/>
      <c r="H12" s="6"/>
      <c r="I12" s="3"/>
      <c r="J12" s="3"/>
      <c r="K12" s="3"/>
    </row>
    <row r="13" spans="1:11" x14ac:dyDescent="0.35">
      <c r="A13" s="5" t="s">
        <v>12</v>
      </c>
      <c r="B13" s="5"/>
      <c r="C13" s="5"/>
      <c r="D13" s="5" t="s">
        <v>0</v>
      </c>
      <c r="E13" s="3" t="s">
        <v>45</v>
      </c>
      <c r="F13" s="5"/>
      <c r="G13" s="5"/>
      <c r="H13" s="6"/>
      <c r="I13" s="3"/>
      <c r="J13" s="3"/>
      <c r="K13" s="3"/>
    </row>
    <row r="14" spans="1:11" x14ac:dyDescent="0.35">
      <c r="A14" s="6"/>
      <c r="B14" s="6"/>
      <c r="C14" s="3"/>
      <c r="D14" s="3"/>
      <c r="E14" s="3"/>
      <c r="F14" s="3"/>
      <c r="G14" s="3"/>
      <c r="H14" s="3"/>
      <c r="I14" s="3"/>
      <c r="J14" s="3"/>
      <c r="K14" s="3"/>
    </row>
    <row r="15" spans="1:11" x14ac:dyDescent="0.35">
      <c r="A15" s="6" t="s">
        <v>13</v>
      </c>
      <c r="B15" s="3" t="s">
        <v>14</v>
      </c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35">
      <c r="A16" s="6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x14ac:dyDescent="0.35">
      <c r="A17" s="3"/>
      <c r="B17" s="5" t="s">
        <v>15</v>
      </c>
      <c r="C17" s="3"/>
      <c r="D17" s="3"/>
      <c r="E17" s="8">
        <v>85</v>
      </c>
      <c r="F17" s="5"/>
      <c r="G17" s="5"/>
      <c r="H17" s="3"/>
      <c r="I17" s="3"/>
      <c r="J17" s="3"/>
      <c r="K17" s="3"/>
    </row>
    <row r="18" spans="1:11" x14ac:dyDescent="0.35">
      <c r="A18" s="3"/>
      <c r="B18" s="5"/>
      <c r="C18" s="3"/>
      <c r="D18" s="3"/>
      <c r="E18" s="9"/>
      <c r="F18" s="5"/>
      <c r="G18" s="5"/>
      <c r="H18" s="3"/>
      <c r="I18" s="3"/>
      <c r="J18" s="3"/>
      <c r="K18" s="3"/>
    </row>
    <row r="19" spans="1:11" x14ac:dyDescent="0.35">
      <c r="A19" s="3"/>
      <c r="B19" s="7" t="s">
        <v>16</v>
      </c>
      <c r="C19" s="3"/>
      <c r="D19" s="3"/>
      <c r="E19" s="8">
        <v>81</v>
      </c>
      <c r="F19" s="7"/>
      <c r="G19" s="7"/>
      <c r="H19" s="3"/>
      <c r="I19" s="3"/>
      <c r="J19" s="3"/>
      <c r="K19" s="3"/>
    </row>
    <row r="20" spans="1:11" x14ac:dyDescent="0.35">
      <c r="A20" s="3"/>
      <c r="B20" s="3"/>
      <c r="C20" s="7"/>
      <c r="D20" s="7"/>
      <c r="E20" s="3"/>
      <c r="F20" s="7"/>
      <c r="G20" s="7"/>
      <c r="H20" s="3"/>
      <c r="I20" s="3"/>
      <c r="J20" s="3"/>
      <c r="K20" s="3"/>
    </row>
    <row r="21" spans="1:11" ht="15" thickBot="1" x14ac:dyDescent="0.4">
      <c r="A21" s="3"/>
      <c r="B21" s="3"/>
      <c r="C21" s="10" t="s">
        <v>1</v>
      </c>
      <c r="D21" s="10"/>
      <c r="E21" s="11">
        <f>E17+E19</f>
        <v>166</v>
      </c>
      <c r="F21" s="3" t="s">
        <v>2</v>
      </c>
      <c r="G21" s="8">
        <f>E21/E22</f>
        <v>83</v>
      </c>
      <c r="H21" s="3"/>
      <c r="I21" s="3"/>
      <c r="J21" s="3"/>
      <c r="K21" s="3"/>
    </row>
    <row r="22" spans="1:11" x14ac:dyDescent="0.35">
      <c r="A22" s="3"/>
      <c r="B22" s="3"/>
      <c r="C22" s="3"/>
      <c r="D22" s="3"/>
      <c r="E22" s="12">
        <v>2</v>
      </c>
      <c r="F22" s="6" t="s">
        <v>17</v>
      </c>
      <c r="G22" s="3"/>
      <c r="H22" s="3"/>
      <c r="I22" s="6"/>
      <c r="J22" s="3"/>
      <c r="K22" s="3"/>
    </row>
    <row r="23" spans="1:11" x14ac:dyDescent="0.35">
      <c r="A23" s="6"/>
      <c r="B23" s="6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35">
      <c r="A24" s="6" t="s">
        <v>18</v>
      </c>
      <c r="B24" s="3" t="s">
        <v>19</v>
      </c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35">
      <c r="A25" s="6"/>
      <c r="B25" s="6"/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35">
      <c r="A26" s="3"/>
      <c r="B26" s="6" t="s">
        <v>20</v>
      </c>
      <c r="C26" s="6" t="s">
        <v>21</v>
      </c>
      <c r="D26" s="6"/>
      <c r="E26" s="13">
        <v>84</v>
      </c>
      <c r="F26" s="6" t="s">
        <v>3</v>
      </c>
      <c r="G26" s="12">
        <v>10</v>
      </c>
      <c r="H26" s="3" t="s">
        <v>2</v>
      </c>
      <c r="I26" s="8">
        <f>E26*G26</f>
        <v>840</v>
      </c>
      <c r="J26" s="3"/>
      <c r="K26" s="3"/>
    </row>
    <row r="27" spans="1:11" x14ac:dyDescent="0.35">
      <c r="A27" s="3"/>
      <c r="B27" s="6"/>
      <c r="C27" s="3"/>
      <c r="D27" s="3"/>
      <c r="E27" s="3"/>
      <c r="F27" s="3"/>
      <c r="G27" s="3"/>
      <c r="H27" s="3"/>
      <c r="I27" s="12"/>
      <c r="J27" s="3"/>
      <c r="K27" s="3"/>
    </row>
    <row r="28" spans="1:11" x14ac:dyDescent="0.35">
      <c r="A28" s="3"/>
      <c r="B28" s="6" t="s">
        <v>22</v>
      </c>
      <c r="C28" s="6" t="s">
        <v>23</v>
      </c>
      <c r="D28" s="6"/>
      <c r="E28" s="13">
        <v>84</v>
      </c>
      <c r="F28" s="6" t="s">
        <v>3</v>
      </c>
      <c r="G28" s="12">
        <v>25</v>
      </c>
      <c r="H28" s="3" t="s">
        <v>2</v>
      </c>
      <c r="I28" s="8">
        <f>E28*G28</f>
        <v>2100</v>
      </c>
      <c r="J28" s="3"/>
      <c r="K28" s="3"/>
    </row>
    <row r="29" spans="1:11" x14ac:dyDescent="0.35">
      <c r="A29" s="3"/>
      <c r="B29" s="6"/>
      <c r="C29" s="3"/>
      <c r="D29" s="3"/>
      <c r="E29" s="3"/>
      <c r="F29" s="3"/>
      <c r="G29" s="12"/>
      <c r="H29" s="3"/>
      <c r="I29" s="12"/>
      <c r="J29" s="3"/>
      <c r="K29" s="3"/>
    </row>
    <row r="30" spans="1:11" x14ac:dyDescent="0.35">
      <c r="A30" s="3"/>
      <c r="B30" s="6" t="s">
        <v>24</v>
      </c>
      <c r="C30" s="6" t="s">
        <v>25</v>
      </c>
      <c r="D30" s="6"/>
      <c r="E30" s="13">
        <v>83</v>
      </c>
      <c r="F30" s="6" t="s">
        <v>3</v>
      </c>
      <c r="G30" s="12">
        <v>20</v>
      </c>
      <c r="H30" s="3" t="s">
        <v>2</v>
      </c>
      <c r="I30" s="8">
        <f>E30*G30</f>
        <v>1660</v>
      </c>
      <c r="J30" s="6"/>
      <c r="K30" s="3"/>
    </row>
    <row r="31" spans="1:11" x14ac:dyDescent="0.35">
      <c r="A31" s="3"/>
      <c r="B31" s="6"/>
      <c r="C31" s="3"/>
      <c r="D31" s="3"/>
      <c r="E31" s="3"/>
      <c r="F31" s="3"/>
      <c r="G31" s="12"/>
      <c r="H31" s="3"/>
      <c r="I31" s="12"/>
      <c r="J31" s="3"/>
      <c r="K31" s="3"/>
    </row>
    <row r="32" spans="1:11" x14ac:dyDescent="0.35">
      <c r="A32" s="3"/>
      <c r="B32" s="6" t="s">
        <v>26</v>
      </c>
      <c r="C32" s="6" t="s">
        <v>27</v>
      </c>
      <c r="D32" s="6"/>
      <c r="E32" s="13">
        <v>83</v>
      </c>
      <c r="F32" s="6" t="s">
        <v>3</v>
      </c>
      <c r="G32" s="12">
        <v>25</v>
      </c>
      <c r="H32" s="3" t="s">
        <v>2</v>
      </c>
      <c r="I32" s="8">
        <f>E32*G32</f>
        <v>2075</v>
      </c>
      <c r="J32" s="6"/>
      <c r="K32" s="3"/>
    </row>
    <row r="33" spans="1:11" x14ac:dyDescent="0.35">
      <c r="A33" s="3"/>
      <c r="B33" s="6"/>
      <c r="C33" s="3"/>
      <c r="D33" s="3"/>
      <c r="E33" s="3"/>
      <c r="F33" s="3"/>
      <c r="G33" s="12"/>
      <c r="H33" s="3"/>
      <c r="I33" s="12"/>
      <c r="J33" s="3"/>
      <c r="K33" s="3"/>
    </row>
    <row r="34" spans="1:11" x14ac:dyDescent="0.35">
      <c r="A34" s="3"/>
      <c r="B34" s="6" t="s">
        <v>28</v>
      </c>
      <c r="C34" s="6" t="s">
        <v>29</v>
      </c>
      <c r="D34" s="6"/>
      <c r="E34" s="13">
        <v>85</v>
      </c>
      <c r="F34" s="6" t="s">
        <v>3</v>
      </c>
      <c r="G34" s="12">
        <v>10</v>
      </c>
      <c r="H34" s="3" t="s">
        <v>2</v>
      </c>
      <c r="I34" s="8">
        <f>E34*G34</f>
        <v>850</v>
      </c>
      <c r="J34" s="3"/>
      <c r="K34" s="3"/>
    </row>
    <row r="35" spans="1:11" x14ac:dyDescent="0.35">
      <c r="A35" s="3"/>
      <c r="B35" s="6"/>
      <c r="C35" s="3"/>
      <c r="D35" s="3"/>
      <c r="E35" s="3"/>
      <c r="F35" s="3"/>
      <c r="G35" s="12"/>
      <c r="H35" s="3"/>
      <c r="I35" s="12"/>
      <c r="J35" s="3"/>
      <c r="K35" s="3"/>
    </row>
    <row r="36" spans="1:11" x14ac:dyDescent="0.35">
      <c r="A36" s="3"/>
      <c r="B36" s="22" t="s">
        <v>4</v>
      </c>
      <c r="C36" s="22"/>
      <c r="D36" s="5"/>
      <c r="E36" s="13">
        <v>80</v>
      </c>
      <c r="F36" s="6" t="s">
        <v>3</v>
      </c>
      <c r="G36" s="12">
        <v>5</v>
      </c>
      <c r="H36" s="3" t="s">
        <v>2</v>
      </c>
      <c r="I36" s="8">
        <f>E36*G36</f>
        <v>400</v>
      </c>
      <c r="J36" s="6"/>
      <c r="K36" s="3"/>
    </row>
    <row r="37" spans="1:11" x14ac:dyDescent="0.35">
      <c r="A37" s="3"/>
      <c r="B37" s="5"/>
      <c r="C37" s="5"/>
      <c r="D37" s="5"/>
      <c r="E37" s="3"/>
      <c r="F37" s="3"/>
      <c r="G37" s="12"/>
      <c r="H37" s="3"/>
      <c r="I37" s="4"/>
      <c r="J37" s="6"/>
      <c r="K37" s="3"/>
    </row>
    <row r="38" spans="1:11" x14ac:dyDescent="0.35">
      <c r="A38" s="3"/>
      <c r="B38" s="22" t="s">
        <v>30</v>
      </c>
      <c r="C38" s="22"/>
      <c r="D38" s="5"/>
      <c r="E38" s="13">
        <v>83</v>
      </c>
      <c r="F38" s="6" t="s">
        <v>3</v>
      </c>
      <c r="G38" s="12">
        <v>5</v>
      </c>
      <c r="H38" s="3" t="s">
        <v>2</v>
      </c>
      <c r="I38" s="8">
        <f>E38*G38</f>
        <v>415</v>
      </c>
      <c r="J38" s="3"/>
      <c r="K38" s="3"/>
    </row>
    <row r="39" spans="1:11" x14ac:dyDescent="0.35">
      <c r="A39" s="3"/>
      <c r="B39" s="3"/>
      <c r="C39" s="3"/>
      <c r="D39" s="3"/>
      <c r="E39" s="3"/>
      <c r="F39" s="3"/>
      <c r="G39" s="3"/>
      <c r="H39" s="3"/>
      <c r="I39" s="3"/>
      <c r="J39" s="6"/>
      <c r="K39" s="6"/>
    </row>
    <row r="40" spans="1:11" x14ac:dyDescent="0.35">
      <c r="A40" s="3"/>
      <c r="B40" s="3"/>
      <c r="C40" s="23" t="s">
        <v>1</v>
      </c>
      <c r="D40" s="23"/>
      <c r="E40" s="23"/>
      <c r="F40" s="23"/>
      <c r="G40" s="23"/>
      <c r="H40" s="3" t="s">
        <v>2</v>
      </c>
      <c r="I40" s="14">
        <f>SUM(I26:I38)</f>
        <v>8340</v>
      </c>
      <c r="J40" s="3" t="s">
        <v>2</v>
      </c>
      <c r="K40" s="15">
        <f>I40/I41</f>
        <v>83.4</v>
      </c>
    </row>
    <row r="41" spans="1:11" x14ac:dyDescent="0.35">
      <c r="A41" s="16"/>
      <c r="B41" s="16"/>
      <c r="C41" s="3"/>
      <c r="D41" s="3"/>
      <c r="E41" s="3"/>
      <c r="F41" s="3"/>
      <c r="G41" s="3"/>
      <c r="H41" s="3"/>
      <c r="I41" s="12">
        <v>100</v>
      </c>
      <c r="J41" s="3"/>
      <c r="K41" s="3"/>
    </row>
    <row r="42" spans="1:11" x14ac:dyDescent="0.35">
      <c r="A42" s="16"/>
      <c r="B42" s="16"/>
      <c r="C42" s="3"/>
      <c r="D42" s="3"/>
      <c r="E42" s="3"/>
      <c r="F42" s="3"/>
      <c r="G42" s="3"/>
      <c r="H42" s="3"/>
      <c r="I42" s="12"/>
      <c r="J42" s="3"/>
      <c r="K42" s="3"/>
    </row>
    <row r="43" spans="1:11" x14ac:dyDescent="0.35">
      <c r="A43" s="3"/>
      <c r="B43" s="3"/>
      <c r="C43" s="3"/>
      <c r="D43" s="3"/>
      <c r="E43" s="24" t="s">
        <v>48</v>
      </c>
      <c r="F43" s="24"/>
      <c r="G43" s="24"/>
      <c r="H43" s="25"/>
      <c r="I43" s="25"/>
      <c r="J43" s="25"/>
      <c r="K43" s="25"/>
    </row>
    <row r="44" spans="1:11" x14ac:dyDescent="0.35">
      <c r="A44" s="3"/>
      <c r="B44" s="3"/>
      <c r="C44" s="3"/>
      <c r="D44" s="3"/>
      <c r="E44" s="3"/>
      <c r="F44" s="3"/>
      <c r="G44" s="26" t="s">
        <v>31</v>
      </c>
      <c r="H44" s="26"/>
      <c r="I44" s="26"/>
      <c r="J44" s="26"/>
      <c r="K44" s="26"/>
    </row>
    <row r="45" spans="1:11" x14ac:dyDescent="0.35">
      <c r="A45" s="3"/>
      <c r="B45" s="3"/>
      <c r="C45" s="3"/>
      <c r="D45" s="3"/>
      <c r="E45" s="3"/>
      <c r="F45" s="3"/>
      <c r="H45" s="3"/>
      <c r="I45" s="3"/>
      <c r="J45" s="3"/>
      <c r="K45" s="3"/>
    </row>
    <row r="46" spans="1:11" x14ac:dyDescent="0.3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3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35">
      <c r="A48" s="3"/>
      <c r="B48" s="3"/>
      <c r="C48" s="3"/>
      <c r="D48" s="3"/>
      <c r="E48" s="3"/>
      <c r="F48" s="3"/>
      <c r="G48" s="20" t="str">
        <f>E13</f>
        <v>SR LUCIA YENI WIJAYATRI CB, S.Pd., M.Hum.</v>
      </c>
      <c r="H48" s="20"/>
      <c r="I48" s="20"/>
      <c r="J48" s="20"/>
      <c r="K48" s="20"/>
    </row>
    <row r="49" spans="1:11" x14ac:dyDescent="0.35">
      <c r="A49" s="16" t="s">
        <v>32</v>
      </c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35">
      <c r="A50" s="17">
        <v>1</v>
      </c>
      <c r="B50" s="18" t="s">
        <v>33</v>
      </c>
      <c r="C50" s="7"/>
      <c r="D50" s="7"/>
      <c r="E50" s="7"/>
      <c r="F50" s="7"/>
      <c r="G50" s="7"/>
      <c r="H50" s="7"/>
      <c r="I50" s="7"/>
      <c r="J50" s="7"/>
      <c r="K50" s="7"/>
    </row>
    <row r="51" spans="1:11" ht="29.25" customHeight="1" x14ac:dyDescent="0.35">
      <c r="A51" s="19">
        <v>2</v>
      </c>
      <c r="B51" s="21" t="s">
        <v>35</v>
      </c>
      <c r="C51" s="21"/>
      <c r="D51" s="21"/>
      <c r="E51" s="21"/>
      <c r="F51" s="21"/>
      <c r="G51" s="21"/>
      <c r="H51" s="21"/>
      <c r="I51" s="21"/>
      <c r="J51" s="21"/>
      <c r="K51" s="21"/>
    </row>
  </sheetData>
  <mergeCells count="14">
    <mergeCell ref="A1:K1"/>
    <mergeCell ref="A2:K2"/>
    <mergeCell ref="A3:I3"/>
    <mergeCell ref="A5:C5"/>
    <mergeCell ref="A6:C6"/>
    <mergeCell ref="E6:G6"/>
    <mergeCell ref="G48:K48"/>
    <mergeCell ref="B51:K51"/>
    <mergeCell ref="B36:C36"/>
    <mergeCell ref="B38:C38"/>
    <mergeCell ref="C40:G40"/>
    <mergeCell ref="E43:G43"/>
    <mergeCell ref="H43:K43"/>
    <mergeCell ref="G44:K44"/>
  </mergeCells>
  <pageMargins left="0.57999999999999996" right="0.14000000000000001" top="0.6" bottom="0.16" header="0.3" footer="0.16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CC995-A609-4B73-B2A8-31703DBE8B4A}">
  <dimension ref="A1:K51"/>
  <sheetViews>
    <sheetView zoomScaleNormal="100" workbookViewId="0">
      <selection activeCell="O43" sqref="O43"/>
    </sheetView>
  </sheetViews>
  <sheetFormatPr defaultRowHeight="14.5" x14ac:dyDescent="0.35"/>
  <cols>
    <col min="1" max="1" width="5.26953125" customWidth="1"/>
    <col min="3" max="3" width="30.26953125" customWidth="1"/>
    <col min="4" max="4" width="2.7265625" customWidth="1"/>
    <col min="6" max="6" width="3.54296875" customWidth="1"/>
    <col min="7" max="7" width="6.453125" customWidth="1"/>
    <col min="8" max="8" width="2.54296875" customWidth="1"/>
    <col min="10" max="10" width="2" customWidth="1"/>
  </cols>
  <sheetData>
    <row r="1" spans="1:11" s="1" customFormat="1" ht="23.5" x14ac:dyDescent="0.55000000000000004">
      <c r="A1" s="27" t="s">
        <v>5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s="1" customFormat="1" ht="23.5" x14ac:dyDescent="0.55000000000000004">
      <c r="A2" s="27" t="s">
        <v>6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17.5" x14ac:dyDescent="0.35">
      <c r="A3" s="28"/>
      <c r="B3" s="28"/>
      <c r="C3" s="28"/>
      <c r="D3" s="28"/>
      <c r="E3" s="28"/>
      <c r="F3" s="28"/>
      <c r="G3" s="28"/>
      <c r="H3" s="28"/>
      <c r="I3" s="28"/>
      <c r="J3" s="3"/>
      <c r="K3" s="3"/>
    </row>
    <row r="4" spans="1:11" x14ac:dyDescent="0.35">
      <c r="A4" s="4"/>
      <c r="B4" s="4"/>
      <c r="C4" s="3"/>
      <c r="D4" s="3"/>
      <c r="E4" s="3"/>
      <c r="F4" s="3"/>
      <c r="G4" s="3"/>
      <c r="H4" s="3"/>
      <c r="I4" s="3"/>
      <c r="J4" s="3"/>
      <c r="K4" s="3"/>
    </row>
    <row r="5" spans="1:11" x14ac:dyDescent="0.35">
      <c r="A5" s="22" t="s">
        <v>7</v>
      </c>
      <c r="B5" s="22"/>
      <c r="C5" s="22"/>
      <c r="D5" s="3" t="s">
        <v>8</v>
      </c>
      <c r="E5" s="2" t="s">
        <v>39</v>
      </c>
      <c r="F5" s="3"/>
      <c r="G5" s="3"/>
      <c r="H5" s="6"/>
      <c r="I5" s="3"/>
      <c r="J5" s="3"/>
      <c r="K5" s="3"/>
    </row>
    <row r="6" spans="1:11" x14ac:dyDescent="0.35">
      <c r="A6" s="22" t="s">
        <v>9</v>
      </c>
      <c r="B6" s="22"/>
      <c r="C6" s="22"/>
      <c r="D6" s="3" t="s">
        <v>8</v>
      </c>
      <c r="E6" s="29">
        <v>2021130023</v>
      </c>
      <c r="F6" s="29"/>
      <c r="G6" s="29"/>
      <c r="H6" s="6"/>
      <c r="I6" s="3"/>
      <c r="J6" s="3"/>
      <c r="K6" s="3"/>
    </row>
    <row r="7" spans="1:11" x14ac:dyDescent="0.35">
      <c r="A7" s="7" t="s">
        <v>10</v>
      </c>
      <c r="B7" s="7"/>
      <c r="C7" s="7"/>
      <c r="D7" s="7" t="s">
        <v>0</v>
      </c>
      <c r="E7" s="3" t="s">
        <v>50</v>
      </c>
      <c r="F7" s="7"/>
      <c r="G7" s="7"/>
      <c r="H7" s="6"/>
      <c r="I7" s="7"/>
      <c r="J7" s="3"/>
      <c r="K7" s="3"/>
    </row>
    <row r="8" spans="1:11" x14ac:dyDescent="0.35">
      <c r="A8" s="5"/>
      <c r="B8" s="5"/>
      <c r="C8" s="5"/>
      <c r="D8" s="5"/>
      <c r="E8" s="3"/>
      <c r="F8" s="5"/>
      <c r="G8" s="5"/>
      <c r="H8" s="6"/>
      <c r="I8" s="7"/>
      <c r="J8" s="3"/>
      <c r="K8" s="3"/>
    </row>
    <row r="9" spans="1:11" x14ac:dyDescent="0.35">
      <c r="A9" s="5"/>
      <c r="B9" s="5"/>
      <c r="C9" s="5"/>
      <c r="D9" s="5"/>
      <c r="E9" s="3"/>
      <c r="F9" s="5"/>
      <c r="G9" s="5"/>
      <c r="H9" s="6"/>
      <c r="I9" s="7"/>
      <c r="J9" s="3"/>
      <c r="K9" s="3"/>
    </row>
    <row r="10" spans="1:11" x14ac:dyDescent="0.35">
      <c r="A10" s="7" t="s">
        <v>11</v>
      </c>
      <c r="B10" s="7"/>
      <c r="C10" s="7"/>
      <c r="D10" s="7" t="s">
        <v>0</v>
      </c>
      <c r="E10" s="3" t="s">
        <v>40</v>
      </c>
      <c r="F10" s="7"/>
      <c r="G10" s="7"/>
      <c r="H10" s="6"/>
      <c r="I10" s="3"/>
      <c r="J10" s="3"/>
      <c r="K10" s="3"/>
    </row>
    <row r="11" spans="1:11" x14ac:dyDescent="0.35">
      <c r="A11" s="5"/>
      <c r="B11" s="5"/>
      <c r="C11" s="5"/>
      <c r="D11" s="5"/>
      <c r="E11" s="3"/>
      <c r="F11" s="5"/>
      <c r="G11" s="5"/>
      <c r="H11" s="6"/>
      <c r="I11" s="3"/>
      <c r="J11" s="3"/>
      <c r="K11" s="3"/>
    </row>
    <row r="12" spans="1:11" x14ac:dyDescent="0.35">
      <c r="A12" s="5"/>
      <c r="B12" s="5"/>
      <c r="C12" s="5"/>
      <c r="D12" s="5"/>
      <c r="E12" s="3"/>
      <c r="F12" s="5"/>
      <c r="G12" s="5"/>
      <c r="H12" s="6"/>
      <c r="I12" s="3"/>
      <c r="J12" s="3"/>
      <c r="K12" s="3"/>
    </row>
    <row r="13" spans="1:11" x14ac:dyDescent="0.35">
      <c r="A13" s="5" t="s">
        <v>12</v>
      </c>
      <c r="B13" s="5"/>
      <c r="C13" s="5"/>
      <c r="D13" s="5" t="s">
        <v>0</v>
      </c>
      <c r="E13" s="3" t="s">
        <v>45</v>
      </c>
      <c r="F13" s="5"/>
      <c r="G13" s="5"/>
      <c r="H13" s="6"/>
      <c r="I13" s="3"/>
      <c r="J13" s="3"/>
      <c r="K13" s="3"/>
    </row>
    <row r="14" spans="1:11" x14ac:dyDescent="0.35">
      <c r="A14" s="6"/>
      <c r="B14" s="6"/>
      <c r="C14" s="3"/>
      <c r="D14" s="3"/>
      <c r="E14" s="3"/>
      <c r="F14" s="3"/>
      <c r="G14" s="3"/>
      <c r="H14" s="3"/>
      <c r="I14" s="3"/>
      <c r="J14" s="3"/>
      <c r="K14" s="3"/>
    </row>
    <row r="15" spans="1:11" x14ac:dyDescent="0.35">
      <c r="A15" s="6" t="s">
        <v>13</v>
      </c>
      <c r="B15" s="3" t="s">
        <v>14</v>
      </c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35">
      <c r="A16" s="6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x14ac:dyDescent="0.35">
      <c r="A17" s="3"/>
      <c r="B17" s="5" t="s">
        <v>15</v>
      </c>
      <c r="C17" s="3"/>
      <c r="D17" s="3"/>
      <c r="E17" s="8">
        <v>85</v>
      </c>
      <c r="F17" s="5"/>
      <c r="G17" s="5"/>
      <c r="H17" s="3"/>
      <c r="I17" s="3"/>
      <c r="J17" s="3"/>
      <c r="K17" s="3"/>
    </row>
    <row r="18" spans="1:11" x14ac:dyDescent="0.35">
      <c r="A18" s="3"/>
      <c r="B18" s="5"/>
      <c r="C18" s="3"/>
      <c r="D18" s="3"/>
      <c r="E18" s="9"/>
      <c r="F18" s="5"/>
      <c r="G18" s="5"/>
      <c r="H18" s="3"/>
      <c r="I18" s="3"/>
      <c r="J18" s="3"/>
      <c r="K18" s="3"/>
    </row>
    <row r="19" spans="1:11" x14ac:dyDescent="0.35">
      <c r="A19" s="3"/>
      <c r="B19" s="7" t="s">
        <v>16</v>
      </c>
      <c r="C19" s="3"/>
      <c r="D19" s="3"/>
      <c r="E19" s="8">
        <v>85</v>
      </c>
      <c r="F19" s="7"/>
      <c r="G19" s="7"/>
      <c r="H19" s="3"/>
      <c r="I19" s="3"/>
      <c r="J19" s="3"/>
      <c r="K19" s="3"/>
    </row>
    <row r="20" spans="1:11" x14ac:dyDescent="0.35">
      <c r="A20" s="3"/>
      <c r="B20" s="3"/>
      <c r="C20" s="7"/>
      <c r="D20" s="7"/>
      <c r="E20" s="3"/>
      <c r="F20" s="7"/>
      <c r="G20" s="7"/>
      <c r="H20" s="3"/>
      <c r="I20" s="3"/>
      <c r="J20" s="3"/>
      <c r="K20" s="3"/>
    </row>
    <row r="21" spans="1:11" ht="15" thickBot="1" x14ac:dyDescent="0.4">
      <c r="A21" s="3"/>
      <c r="B21" s="3"/>
      <c r="C21" s="10" t="s">
        <v>1</v>
      </c>
      <c r="D21" s="10"/>
      <c r="E21" s="11">
        <f>E17+E19</f>
        <v>170</v>
      </c>
      <c r="F21" s="3" t="s">
        <v>2</v>
      </c>
      <c r="G21" s="8">
        <f>E21/E22</f>
        <v>85</v>
      </c>
      <c r="H21" s="3"/>
      <c r="I21" s="3"/>
      <c r="J21" s="3"/>
      <c r="K21" s="3"/>
    </row>
    <row r="22" spans="1:11" x14ac:dyDescent="0.35">
      <c r="A22" s="3"/>
      <c r="B22" s="3"/>
      <c r="C22" s="3"/>
      <c r="D22" s="3"/>
      <c r="E22" s="12">
        <v>2</v>
      </c>
      <c r="F22" s="6" t="s">
        <v>17</v>
      </c>
      <c r="G22" s="3"/>
      <c r="H22" s="3"/>
      <c r="I22" s="6"/>
      <c r="J22" s="3"/>
      <c r="K22" s="3"/>
    </row>
    <row r="23" spans="1:11" x14ac:dyDescent="0.35">
      <c r="A23" s="6"/>
      <c r="B23" s="6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35">
      <c r="A24" s="6" t="s">
        <v>18</v>
      </c>
      <c r="B24" s="3" t="s">
        <v>19</v>
      </c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35">
      <c r="A25" s="6"/>
      <c r="B25" s="6"/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35">
      <c r="A26" s="3"/>
      <c r="B26" s="6" t="s">
        <v>20</v>
      </c>
      <c r="C26" s="6" t="s">
        <v>21</v>
      </c>
      <c r="D26" s="6"/>
      <c r="E26" s="13">
        <v>87</v>
      </c>
      <c r="F26" s="6" t="s">
        <v>3</v>
      </c>
      <c r="G26" s="12">
        <v>10</v>
      </c>
      <c r="H26" s="3" t="s">
        <v>2</v>
      </c>
      <c r="I26" s="8">
        <f>E26*G26</f>
        <v>870</v>
      </c>
      <c r="J26" s="3"/>
      <c r="K26" s="3"/>
    </row>
    <row r="27" spans="1:11" x14ac:dyDescent="0.35">
      <c r="A27" s="3"/>
      <c r="B27" s="6"/>
      <c r="C27" s="3"/>
      <c r="D27" s="3"/>
      <c r="E27" s="3"/>
      <c r="F27" s="3"/>
      <c r="G27" s="3"/>
      <c r="H27" s="3"/>
      <c r="I27" s="12"/>
      <c r="J27" s="3"/>
      <c r="K27" s="3"/>
    </row>
    <row r="28" spans="1:11" x14ac:dyDescent="0.35">
      <c r="A28" s="3"/>
      <c r="B28" s="6" t="s">
        <v>22</v>
      </c>
      <c r="C28" s="6" t="s">
        <v>23</v>
      </c>
      <c r="D28" s="6"/>
      <c r="E28" s="13">
        <v>86</v>
      </c>
      <c r="F28" s="6" t="s">
        <v>3</v>
      </c>
      <c r="G28" s="12">
        <v>25</v>
      </c>
      <c r="H28" s="3" t="s">
        <v>2</v>
      </c>
      <c r="I28" s="8">
        <f>E28*G28</f>
        <v>2150</v>
      </c>
      <c r="J28" s="3"/>
      <c r="K28" s="3"/>
    </row>
    <row r="29" spans="1:11" x14ac:dyDescent="0.35">
      <c r="A29" s="3"/>
      <c r="B29" s="6"/>
      <c r="C29" s="3"/>
      <c r="D29" s="3"/>
      <c r="E29" s="3"/>
      <c r="F29" s="3"/>
      <c r="G29" s="12"/>
      <c r="H29" s="3"/>
      <c r="I29" s="12"/>
      <c r="J29" s="3"/>
      <c r="K29" s="3"/>
    </row>
    <row r="30" spans="1:11" x14ac:dyDescent="0.35">
      <c r="A30" s="3"/>
      <c r="B30" s="6" t="s">
        <v>24</v>
      </c>
      <c r="C30" s="6" t="s">
        <v>25</v>
      </c>
      <c r="D30" s="6"/>
      <c r="E30" s="13">
        <v>85</v>
      </c>
      <c r="F30" s="6" t="s">
        <v>3</v>
      </c>
      <c r="G30" s="12">
        <v>20</v>
      </c>
      <c r="H30" s="3" t="s">
        <v>2</v>
      </c>
      <c r="I30" s="8">
        <f>E30*G30</f>
        <v>1700</v>
      </c>
      <c r="J30" s="6"/>
      <c r="K30" s="3"/>
    </row>
    <row r="31" spans="1:11" x14ac:dyDescent="0.35">
      <c r="A31" s="3"/>
      <c r="B31" s="6"/>
      <c r="C31" s="3"/>
      <c r="D31" s="3"/>
      <c r="E31" s="3"/>
      <c r="F31" s="3"/>
      <c r="G31" s="12"/>
      <c r="H31" s="3"/>
      <c r="I31" s="12"/>
      <c r="J31" s="3"/>
      <c r="K31" s="3"/>
    </row>
    <row r="32" spans="1:11" x14ac:dyDescent="0.35">
      <c r="A32" s="3"/>
      <c r="B32" s="6" t="s">
        <v>26</v>
      </c>
      <c r="C32" s="6" t="s">
        <v>27</v>
      </c>
      <c r="D32" s="6"/>
      <c r="E32" s="13">
        <v>85</v>
      </c>
      <c r="F32" s="6" t="s">
        <v>3</v>
      </c>
      <c r="G32" s="12">
        <v>25</v>
      </c>
      <c r="H32" s="3" t="s">
        <v>2</v>
      </c>
      <c r="I32" s="8">
        <f>E32*G32</f>
        <v>2125</v>
      </c>
      <c r="J32" s="6"/>
      <c r="K32" s="3"/>
    </row>
    <row r="33" spans="1:11" x14ac:dyDescent="0.35">
      <c r="A33" s="3"/>
      <c r="B33" s="6"/>
      <c r="C33" s="3"/>
      <c r="D33" s="3"/>
      <c r="E33" s="3"/>
      <c r="F33" s="3"/>
      <c r="G33" s="12"/>
      <c r="H33" s="3"/>
      <c r="I33" s="12"/>
      <c r="J33" s="3"/>
      <c r="K33" s="3"/>
    </row>
    <row r="34" spans="1:11" x14ac:dyDescent="0.35">
      <c r="A34" s="3"/>
      <c r="B34" s="6" t="s">
        <v>28</v>
      </c>
      <c r="C34" s="6" t="s">
        <v>29</v>
      </c>
      <c r="D34" s="6"/>
      <c r="E34" s="13">
        <v>86</v>
      </c>
      <c r="F34" s="6" t="s">
        <v>3</v>
      </c>
      <c r="G34" s="12">
        <v>10</v>
      </c>
      <c r="H34" s="3" t="s">
        <v>2</v>
      </c>
      <c r="I34" s="8">
        <f>E34*G34</f>
        <v>860</v>
      </c>
      <c r="J34" s="3"/>
      <c r="K34" s="3"/>
    </row>
    <row r="35" spans="1:11" x14ac:dyDescent="0.35">
      <c r="A35" s="3"/>
      <c r="B35" s="6"/>
      <c r="C35" s="3"/>
      <c r="D35" s="3"/>
      <c r="E35" s="3"/>
      <c r="F35" s="3"/>
      <c r="G35" s="12"/>
      <c r="H35" s="3"/>
      <c r="I35" s="12"/>
      <c r="J35" s="3"/>
      <c r="K35" s="3"/>
    </row>
    <row r="36" spans="1:11" x14ac:dyDescent="0.35">
      <c r="A36" s="3"/>
      <c r="B36" s="22" t="s">
        <v>4</v>
      </c>
      <c r="C36" s="22"/>
      <c r="D36" s="5"/>
      <c r="E36" s="13">
        <v>85</v>
      </c>
      <c r="F36" s="6" t="s">
        <v>3</v>
      </c>
      <c r="G36" s="12">
        <v>5</v>
      </c>
      <c r="H36" s="3" t="s">
        <v>2</v>
      </c>
      <c r="I36" s="8">
        <f>E36*G36</f>
        <v>425</v>
      </c>
      <c r="J36" s="6"/>
      <c r="K36" s="3"/>
    </row>
    <row r="37" spans="1:11" x14ac:dyDescent="0.35">
      <c r="A37" s="3"/>
      <c r="B37" s="5"/>
      <c r="C37" s="5"/>
      <c r="D37" s="5"/>
      <c r="E37" s="3"/>
      <c r="F37" s="3"/>
      <c r="G37" s="12"/>
      <c r="H37" s="3"/>
      <c r="I37" s="4"/>
      <c r="J37" s="6"/>
      <c r="K37" s="3"/>
    </row>
    <row r="38" spans="1:11" x14ac:dyDescent="0.35">
      <c r="A38" s="3"/>
      <c r="B38" s="22" t="s">
        <v>30</v>
      </c>
      <c r="C38" s="22"/>
      <c r="D38" s="5"/>
      <c r="E38" s="13">
        <v>85</v>
      </c>
      <c r="F38" s="6" t="s">
        <v>3</v>
      </c>
      <c r="G38" s="12">
        <v>5</v>
      </c>
      <c r="H38" s="3" t="s">
        <v>2</v>
      </c>
      <c r="I38" s="8">
        <f>E38*G38</f>
        <v>425</v>
      </c>
      <c r="J38" s="3"/>
      <c r="K38" s="3"/>
    </row>
    <row r="39" spans="1:11" x14ac:dyDescent="0.35">
      <c r="A39" s="3"/>
      <c r="B39" s="3"/>
      <c r="C39" s="3"/>
      <c r="D39" s="3"/>
      <c r="E39" s="3"/>
      <c r="F39" s="3"/>
      <c r="G39" s="3"/>
      <c r="H39" s="3"/>
      <c r="I39" s="3"/>
      <c r="J39" s="6"/>
      <c r="K39" s="6"/>
    </row>
    <row r="40" spans="1:11" x14ac:dyDescent="0.35">
      <c r="A40" s="3"/>
      <c r="B40" s="3"/>
      <c r="C40" s="23" t="s">
        <v>1</v>
      </c>
      <c r="D40" s="23"/>
      <c r="E40" s="23"/>
      <c r="F40" s="23"/>
      <c r="G40" s="23"/>
      <c r="H40" s="3" t="s">
        <v>2</v>
      </c>
      <c r="I40" s="14">
        <f>SUM(I26:I38)</f>
        <v>8555</v>
      </c>
      <c r="J40" s="3" t="s">
        <v>2</v>
      </c>
      <c r="K40" s="15">
        <f>I40/I41</f>
        <v>85.55</v>
      </c>
    </row>
    <row r="41" spans="1:11" x14ac:dyDescent="0.35">
      <c r="A41" s="16"/>
      <c r="B41" s="16"/>
      <c r="C41" s="3"/>
      <c r="D41" s="3"/>
      <c r="E41" s="3"/>
      <c r="F41" s="3"/>
      <c r="G41" s="3"/>
      <c r="H41" s="3"/>
      <c r="I41" s="12">
        <v>100</v>
      </c>
      <c r="J41" s="3"/>
      <c r="K41" s="3"/>
    </row>
    <row r="42" spans="1:11" x14ac:dyDescent="0.35">
      <c r="A42" s="16"/>
      <c r="B42" s="16"/>
      <c r="C42" s="3"/>
      <c r="D42" s="3"/>
      <c r="E42" s="3"/>
      <c r="F42" s="3"/>
      <c r="G42" s="3"/>
      <c r="H42" s="3"/>
      <c r="I42" s="12"/>
      <c r="J42" s="3"/>
      <c r="K42" s="3"/>
    </row>
    <row r="43" spans="1:11" x14ac:dyDescent="0.35">
      <c r="A43" s="3"/>
      <c r="B43" s="3"/>
      <c r="C43" s="3"/>
      <c r="D43" s="3"/>
      <c r="E43" s="24" t="s">
        <v>48</v>
      </c>
      <c r="F43" s="24"/>
      <c r="G43" s="24"/>
      <c r="H43" s="25"/>
      <c r="I43" s="25"/>
      <c r="J43" s="25"/>
      <c r="K43" s="25"/>
    </row>
    <row r="44" spans="1:11" x14ac:dyDescent="0.35">
      <c r="A44" s="3"/>
      <c r="B44" s="3"/>
      <c r="C44" s="3"/>
      <c r="D44" s="3"/>
      <c r="E44" s="3"/>
      <c r="F44" s="3"/>
      <c r="G44" s="26" t="s">
        <v>31</v>
      </c>
      <c r="H44" s="26"/>
      <c r="I44" s="26"/>
      <c r="J44" s="26"/>
      <c r="K44" s="26"/>
    </row>
    <row r="45" spans="1:11" x14ac:dyDescent="0.3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3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3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35">
      <c r="A48" s="3"/>
      <c r="B48" s="3"/>
      <c r="C48" s="3"/>
      <c r="D48" s="3"/>
      <c r="E48" s="3"/>
      <c r="F48" s="3"/>
      <c r="G48" s="20" t="str">
        <f>E13</f>
        <v>SR LUCIA YENI WIJAYATRI CB, S.Pd., M.Hum.</v>
      </c>
      <c r="H48" s="20"/>
      <c r="I48" s="20"/>
      <c r="J48" s="20"/>
      <c r="K48" s="20"/>
    </row>
    <row r="49" spans="1:11" x14ac:dyDescent="0.35">
      <c r="A49" s="16" t="s">
        <v>32</v>
      </c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35">
      <c r="A50" s="17">
        <v>1</v>
      </c>
      <c r="B50" s="18" t="s">
        <v>33</v>
      </c>
      <c r="C50" s="7"/>
      <c r="D50" s="7"/>
      <c r="E50" s="7"/>
      <c r="F50" s="7"/>
      <c r="G50" s="7"/>
      <c r="H50" s="7"/>
      <c r="I50" s="7"/>
      <c r="J50" s="7"/>
      <c r="K50" s="7"/>
    </row>
    <row r="51" spans="1:11" ht="29.25" customHeight="1" x14ac:dyDescent="0.35">
      <c r="A51" s="19">
        <v>2</v>
      </c>
      <c r="B51" s="21" t="s">
        <v>35</v>
      </c>
      <c r="C51" s="21"/>
      <c r="D51" s="21"/>
      <c r="E51" s="21"/>
      <c r="F51" s="21"/>
      <c r="G51" s="21"/>
      <c r="H51" s="21"/>
      <c r="I51" s="21"/>
      <c r="J51" s="21"/>
      <c r="K51" s="21"/>
    </row>
  </sheetData>
  <mergeCells count="14">
    <mergeCell ref="A1:K1"/>
    <mergeCell ref="A2:K2"/>
    <mergeCell ref="A3:I3"/>
    <mergeCell ref="A5:C5"/>
    <mergeCell ref="A6:C6"/>
    <mergeCell ref="E6:G6"/>
    <mergeCell ref="G48:K48"/>
    <mergeCell ref="B51:K51"/>
    <mergeCell ref="B36:C36"/>
    <mergeCell ref="B38:C38"/>
    <mergeCell ref="C40:G40"/>
    <mergeCell ref="E43:G43"/>
    <mergeCell ref="H43:K43"/>
    <mergeCell ref="G44:K44"/>
  </mergeCells>
  <pageMargins left="0.57999999999999996" right="0.14000000000000001" top="0.6" bottom="0.16" header="0.3" footer="0.16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D381B-2A0B-43C3-821D-736933A6DBB9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ELISABETH AMANDA KHATASIA</vt:lpstr>
      <vt:lpstr>NAMIRA DWINDA</vt:lpstr>
      <vt:lpstr>THERESIA FIST TAMARA SIREGAR</vt:lpstr>
      <vt:lpstr>CAROLINE TESALONIKA MANIK</vt:lpstr>
      <vt:lpstr>Sheet2</vt:lpstr>
    </vt:vector>
  </TitlesOfParts>
  <Company>STARKI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STARKI</dc:creator>
  <cp:lastModifiedBy>Sr Lucia Yeni CB</cp:lastModifiedBy>
  <dcterms:created xsi:type="dcterms:W3CDTF">2023-05-22T04:03:08Z</dcterms:created>
  <dcterms:modified xsi:type="dcterms:W3CDTF">2024-07-10T08:05:24Z</dcterms:modified>
</cp:coreProperties>
</file>